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l.hochmayer\Documents\Roadbooks\WWC\Final\"/>
    </mc:Choice>
  </mc:AlternateContent>
  <bookViews>
    <workbookView xWindow="0" yWindow="0" windowWidth="25200" windowHeight="11340" activeTab="1"/>
  </bookViews>
  <sheets>
    <sheet name="Abschnitt 1" sheetId="2" r:id="rId1"/>
    <sheet name="Abschnitt 2" sheetId="3" r:id="rId2"/>
    <sheet name="Abschnitt 3" sheetId="4" r:id="rId3"/>
    <sheet name="Abschnitt 4" sheetId="5" r:id="rId4"/>
    <sheet name="Abschnitt 5" sheetId="6" r:id="rId5"/>
    <sheet name="Abschnitt 6" sheetId="7" r:id="rId6"/>
  </sheets>
  <definedNames>
    <definedName name="_xlnm.Print_Area" localSheetId="1">'Abschnitt 2'!$A$1:$H$484</definedName>
    <definedName name="_xlnm.Print_Area" localSheetId="2">'Abschnitt 3'!$A$1:$H$194</definedName>
    <definedName name="_xlnm.Print_Area" localSheetId="3">'Abschnitt 4'!$A$1:$H$350</definedName>
    <definedName name="_xlnm.Print_Area" localSheetId="4">'Abschnitt 5'!$A$1:$H$409</definedName>
    <definedName name="_xlnm.Print_Area" localSheetId="5">'Abschnitt 6'!$A$1:$H$284</definedName>
    <definedName name="_xlnm.Print_Titles" localSheetId="0">'Abschnitt 1'!$1:$9</definedName>
    <definedName name="_xlnm.Print_Titles" localSheetId="1">'Abschnitt 2'!$1:$9</definedName>
    <definedName name="_xlnm.Print_Titles" localSheetId="2">'Abschnitt 3'!$1:$9</definedName>
    <definedName name="_xlnm.Print_Titles" localSheetId="3">'Abschnitt 4'!$1:$9</definedName>
    <definedName name="_xlnm.Print_Titles" localSheetId="4">'Abschnitt 5'!$1:$9</definedName>
    <definedName name="_xlnm.Print_Titles" localSheetId="5">'Abschnitt 6'!$1:$9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9" i="7" l="1"/>
  <c r="B224" i="7"/>
  <c r="B219" i="7"/>
  <c r="B214" i="7"/>
  <c r="B209" i="7"/>
  <c r="B204" i="7"/>
  <c r="B199" i="7"/>
  <c r="B194" i="7"/>
  <c r="B189" i="7"/>
  <c r="B184" i="7"/>
  <c r="B179" i="7"/>
  <c r="B174" i="7"/>
  <c r="B169" i="7"/>
  <c r="B164" i="7"/>
  <c r="B159" i="7"/>
  <c r="B154" i="7"/>
  <c r="B149" i="7"/>
  <c r="B144" i="7"/>
  <c r="B139" i="7"/>
  <c r="B134" i="7"/>
  <c r="B129" i="7"/>
  <c r="B124" i="7"/>
  <c r="B119" i="7"/>
  <c r="B114" i="7"/>
  <c r="B109" i="7"/>
  <c r="B104" i="7"/>
  <c r="B99" i="7"/>
  <c r="B94" i="7"/>
  <c r="B89" i="7"/>
  <c r="B84" i="7"/>
  <c r="B79" i="7"/>
  <c r="B74" i="7"/>
  <c r="B69" i="7"/>
  <c r="B64" i="7"/>
  <c r="B59" i="7"/>
  <c r="B54" i="7"/>
  <c r="B49" i="7"/>
  <c r="B44" i="7"/>
  <c r="B39" i="7"/>
  <c r="B34" i="7"/>
  <c r="B29" i="7"/>
  <c r="B24" i="7"/>
  <c r="G24" i="7" s="1"/>
  <c r="C228" i="7"/>
  <c r="C223" i="7"/>
  <c r="C218" i="7"/>
  <c r="C213" i="7"/>
  <c r="C208" i="7"/>
  <c r="C203" i="7"/>
  <c r="C198" i="7"/>
  <c r="C193" i="7"/>
  <c r="C188" i="7"/>
  <c r="C183" i="7"/>
  <c r="C178" i="7"/>
  <c r="C173" i="7"/>
  <c r="C168" i="7"/>
  <c r="C163" i="7"/>
  <c r="C158" i="7"/>
  <c r="C153" i="7"/>
  <c r="C148" i="7"/>
  <c r="C143" i="7"/>
  <c r="C138" i="7"/>
  <c r="C133" i="7"/>
  <c r="C128" i="7"/>
  <c r="C123" i="7"/>
  <c r="C118" i="7"/>
  <c r="C113" i="7"/>
  <c r="C108" i="7"/>
  <c r="C103" i="7"/>
  <c r="C98" i="7"/>
  <c r="C93" i="7"/>
  <c r="C88" i="7"/>
  <c r="C83" i="7"/>
  <c r="C78" i="7"/>
  <c r="C73" i="7"/>
  <c r="C68" i="7"/>
  <c r="C63" i="7"/>
  <c r="C58" i="7"/>
  <c r="C53" i="7"/>
  <c r="C48" i="7"/>
  <c r="C43" i="7"/>
  <c r="C38" i="7"/>
  <c r="C33" i="7"/>
  <c r="C28" i="7"/>
  <c r="C23" i="7"/>
  <c r="B19" i="7"/>
  <c r="A19" i="7"/>
  <c r="A24" i="7" s="1"/>
  <c r="A29" i="7" s="1"/>
  <c r="A34" i="7" s="1"/>
  <c r="A39" i="7" s="1"/>
  <c r="A44" i="7" s="1"/>
  <c r="A49" i="7" s="1"/>
  <c r="A54" i="7" s="1"/>
  <c r="A59" i="7" s="1"/>
  <c r="A64" i="7" s="1"/>
  <c r="A69" i="7" s="1"/>
  <c r="A74" i="7" s="1"/>
  <c r="A79" i="7" s="1"/>
  <c r="A84" i="7" s="1"/>
  <c r="A89" i="7" s="1"/>
  <c r="A94" i="7" s="1"/>
  <c r="A99" i="7" s="1"/>
  <c r="A104" i="7" s="1"/>
  <c r="A109" i="7" s="1"/>
  <c r="A114" i="7" s="1"/>
  <c r="A119" i="7" s="1"/>
  <c r="A124" i="7" s="1"/>
  <c r="A129" i="7" s="1"/>
  <c r="A134" i="7" s="1"/>
  <c r="A139" i="7" s="1"/>
  <c r="A144" i="7" s="1"/>
  <c r="A149" i="7" s="1"/>
  <c r="A154" i="7" s="1"/>
  <c r="A159" i="7" s="1"/>
  <c r="A164" i="7" s="1"/>
  <c r="A169" i="7" s="1"/>
  <c r="A174" i="7" s="1"/>
  <c r="A179" i="7" s="1"/>
  <c r="A184" i="7" s="1"/>
  <c r="A189" i="7" s="1"/>
  <c r="A194" i="7" s="1"/>
  <c r="A199" i="7" s="1"/>
  <c r="A204" i="7" s="1"/>
  <c r="A209" i="7" s="1"/>
  <c r="A214" i="7" s="1"/>
  <c r="A219" i="7" s="1"/>
  <c r="A224" i="7" s="1"/>
  <c r="A229" i="7" s="1"/>
  <c r="A234" i="7" s="1"/>
  <c r="A239" i="7" s="1"/>
  <c r="A244" i="7" s="1"/>
  <c r="A249" i="7" s="1"/>
  <c r="C18" i="7"/>
  <c r="G14" i="7"/>
  <c r="C13" i="7"/>
  <c r="G29" i="7" l="1"/>
  <c r="G34" i="7" s="1"/>
  <c r="G39" i="7" s="1"/>
  <c r="G44" i="7" s="1"/>
  <c r="G49" i="7" s="1"/>
  <c r="G54" i="7" s="1"/>
  <c r="G59" i="7" s="1"/>
  <c r="G64" i="7" s="1"/>
  <c r="G69" i="7" s="1"/>
  <c r="G74" i="7" s="1"/>
  <c r="G79" i="7" s="1"/>
  <c r="G84" i="7" s="1"/>
  <c r="G89" i="7" s="1"/>
  <c r="G94" i="7" s="1"/>
  <c r="G99" i="7" s="1"/>
  <c r="G104" i="7" s="1"/>
  <c r="G109" i="7" s="1"/>
  <c r="G114" i="7" s="1"/>
  <c r="G119" i="7" s="1"/>
  <c r="G124" i="7" s="1"/>
  <c r="G129" i="7" s="1"/>
  <c r="G134" i="7" s="1"/>
  <c r="G139" i="7" s="1"/>
  <c r="G144" i="7" s="1"/>
  <c r="G149" i="7" s="1"/>
  <c r="G154" i="7" s="1"/>
  <c r="G159" i="7" s="1"/>
  <c r="G164" i="7" s="1"/>
  <c r="G169" i="7" s="1"/>
  <c r="G174" i="7" s="1"/>
  <c r="G179" i="7" s="1"/>
  <c r="G184" i="7" s="1"/>
  <c r="G189" i="7" s="1"/>
  <c r="G194" i="7" s="1"/>
  <c r="G199" i="7" s="1"/>
  <c r="G204" i="7" s="1"/>
  <c r="G209" i="7" s="1"/>
  <c r="G214" i="7" s="1"/>
  <c r="G219" i="7" s="1"/>
  <c r="G224" i="7" s="1"/>
  <c r="G229" i="7" s="1"/>
  <c r="G234" i="7" s="1"/>
  <c r="G19" i="7"/>
  <c r="B394" i="6" l="1"/>
  <c r="C393" i="6"/>
  <c r="B389" i="6"/>
  <c r="C388" i="6"/>
  <c r="B384" i="6"/>
  <c r="C383" i="6"/>
  <c r="B379" i="6"/>
  <c r="C378" i="6"/>
  <c r="B374" i="6"/>
  <c r="C373" i="6"/>
  <c r="B369" i="6"/>
  <c r="C368" i="6"/>
  <c r="B364" i="6"/>
  <c r="C363" i="6"/>
  <c r="B359" i="6"/>
  <c r="C358" i="6"/>
  <c r="B354" i="6"/>
  <c r="C353" i="6"/>
  <c r="B349" i="6"/>
  <c r="C348" i="6"/>
  <c r="B344" i="6"/>
  <c r="C343" i="6"/>
  <c r="B339" i="6"/>
  <c r="C338" i="6"/>
  <c r="B334" i="6"/>
  <c r="C333" i="6"/>
  <c r="B329" i="6"/>
  <c r="C328" i="6"/>
  <c r="B324" i="6"/>
  <c r="C323" i="6"/>
  <c r="B319" i="6"/>
  <c r="C318" i="6"/>
  <c r="B314" i="6"/>
  <c r="C313" i="6"/>
  <c r="B309" i="6"/>
  <c r="C308" i="6"/>
  <c r="B304" i="6"/>
  <c r="C303" i="6"/>
  <c r="B299" i="6"/>
  <c r="C298" i="6"/>
  <c r="B294" i="6"/>
  <c r="C293" i="6"/>
  <c r="B289" i="6"/>
  <c r="C288" i="6"/>
  <c r="B284" i="6"/>
  <c r="C283" i="6"/>
  <c r="B279" i="6"/>
  <c r="C278" i="6"/>
  <c r="B274" i="6"/>
  <c r="C273" i="6"/>
  <c r="B269" i="6"/>
  <c r="C268" i="6"/>
  <c r="B264" i="6"/>
  <c r="C263" i="6"/>
  <c r="B259" i="6"/>
  <c r="C258" i="6"/>
  <c r="B254" i="6"/>
  <c r="C253" i="6"/>
  <c r="B249" i="6"/>
  <c r="C248" i="6"/>
  <c r="B244" i="6"/>
  <c r="C243" i="6"/>
  <c r="B239" i="6"/>
  <c r="C238" i="6"/>
  <c r="B234" i="6"/>
  <c r="C233" i="6"/>
  <c r="B229" i="6"/>
  <c r="C228" i="6"/>
  <c r="B224" i="6"/>
  <c r="C223" i="6"/>
  <c r="B219" i="6"/>
  <c r="C218" i="6"/>
  <c r="B214" i="6"/>
  <c r="C213" i="6"/>
  <c r="B209" i="6"/>
  <c r="C208" i="6"/>
  <c r="B204" i="6"/>
  <c r="C203" i="6"/>
  <c r="B199" i="6"/>
  <c r="C198" i="6"/>
  <c r="B194" i="6"/>
  <c r="C193" i="6"/>
  <c r="B189" i="6"/>
  <c r="C188" i="6"/>
  <c r="B184" i="6"/>
  <c r="C183" i="6"/>
  <c r="B179" i="6"/>
  <c r="C178" i="6"/>
  <c r="B174" i="6"/>
  <c r="C173" i="6"/>
  <c r="B169" i="6"/>
  <c r="C168" i="6"/>
  <c r="B164" i="6"/>
  <c r="C163" i="6"/>
  <c r="B159" i="6"/>
  <c r="C158" i="6"/>
  <c r="B154" i="6"/>
  <c r="C153" i="6"/>
  <c r="B149" i="6"/>
  <c r="C148" i="6"/>
  <c r="B144" i="6"/>
  <c r="C143" i="6"/>
  <c r="B139" i="6"/>
  <c r="C138" i="6"/>
  <c r="B134" i="6"/>
  <c r="C133" i="6"/>
  <c r="B129" i="6"/>
  <c r="C128" i="6"/>
  <c r="B124" i="6"/>
  <c r="C123" i="6"/>
  <c r="B119" i="6"/>
  <c r="C118" i="6"/>
  <c r="B114" i="6"/>
  <c r="C113" i="6"/>
  <c r="B109" i="6"/>
  <c r="C108" i="6"/>
  <c r="B104" i="6"/>
  <c r="C103" i="6"/>
  <c r="B99" i="6"/>
  <c r="C98" i="6"/>
  <c r="B94" i="6"/>
  <c r="C93" i="6"/>
  <c r="B89" i="6"/>
  <c r="C88" i="6"/>
  <c r="B84" i="6"/>
  <c r="C83" i="6"/>
  <c r="B79" i="6"/>
  <c r="C78" i="6"/>
  <c r="B74" i="6"/>
  <c r="C73" i="6"/>
  <c r="B69" i="6"/>
  <c r="C68" i="6"/>
  <c r="B64" i="6"/>
  <c r="C63" i="6"/>
  <c r="B59" i="6"/>
  <c r="C58" i="6"/>
  <c r="B54" i="6"/>
  <c r="C53" i="6"/>
  <c r="B49" i="6"/>
  <c r="C48" i="6"/>
  <c r="B44" i="6"/>
  <c r="C43" i="6"/>
  <c r="B39" i="6"/>
  <c r="C38" i="6"/>
  <c r="B34" i="6"/>
  <c r="C33" i="6"/>
  <c r="G29" i="6"/>
  <c r="B29" i="6"/>
  <c r="C28" i="6"/>
  <c r="C23" i="6"/>
  <c r="B19" i="6"/>
  <c r="B24" i="6" s="1"/>
  <c r="A19" i="6"/>
  <c r="A24" i="6" s="1"/>
  <c r="A29" i="6" s="1"/>
  <c r="A34" i="6" s="1"/>
  <c r="A39" i="6" s="1"/>
  <c r="A44" i="6" s="1"/>
  <c r="A49" i="6" s="1"/>
  <c r="A54" i="6" s="1"/>
  <c r="A59" i="6" s="1"/>
  <c r="A64" i="6" s="1"/>
  <c r="A69" i="6" s="1"/>
  <c r="A74" i="6" s="1"/>
  <c r="A79" i="6" s="1"/>
  <c r="A84" i="6" s="1"/>
  <c r="A89" i="6" s="1"/>
  <c r="A94" i="6" s="1"/>
  <c r="A99" i="6" s="1"/>
  <c r="A104" i="6" s="1"/>
  <c r="A109" i="6" s="1"/>
  <c r="A114" i="6" s="1"/>
  <c r="A119" i="6" s="1"/>
  <c r="A124" i="6" s="1"/>
  <c r="A129" i="6" s="1"/>
  <c r="A134" i="6" s="1"/>
  <c r="A139" i="6" s="1"/>
  <c r="A144" i="6" s="1"/>
  <c r="A149" i="6" s="1"/>
  <c r="A154" i="6" s="1"/>
  <c r="A159" i="6" s="1"/>
  <c r="A164" i="6" s="1"/>
  <c r="A169" i="6" s="1"/>
  <c r="A174" i="6" s="1"/>
  <c r="A179" i="6" s="1"/>
  <c r="A184" i="6" s="1"/>
  <c r="A189" i="6" s="1"/>
  <c r="A194" i="6" s="1"/>
  <c r="A199" i="6" s="1"/>
  <c r="A204" i="6" s="1"/>
  <c r="A209" i="6" s="1"/>
  <c r="A214" i="6" s="1"/>
  <c r="A219" i="6" s="1"/>
  <c r="A224" i="6" s="1"/>
  <c r="A229" i="6" s="1"/>
  <c r="A234" i="6" s="1"/>
  <c r="A239" i="6" s="1"/>
  <c r="A244" i="6" s="1"/>
  <c r="A249" i="6" s="1"/>
  <c r="A254" i="6" s="1"/>
  <c r="A259" i="6" s="1"/>
  <c r="A264" i="6" s="1"/>
  <c r="A269" i="6" s="1"/>
  <c r="A274" i="6" s="1"/>
  <c r="A279" i="6" s="1"/>
  <c r="A284" i="6" s="1"/>
  <c r="A289" i="6" s="1"/>
  <c r="A294" i="6" s="1"/>
  <c r="A299" i="6" s="1"/>
  <c r="A304" i="6" s="1"/>
  <c r="A309" i="6" s="1"/>
  <c r="A314" i="6" s="1"/>
  <c r="A319" i="6" s="1"/>
  <c r="A324" i="6" s="1"/>
  <c r="A329" i="6" s="1"/>
  <c r="A334" i="6" s="1"/>
  <c r="A339" i="6" s="1"/>
  <c r="A344" i="6" s="1"/>
  <c r="A349" i="6" s="1"/>
  <c r="A354" i="6" s="1"/>
  <c r="A359" i="6" s="1"/>
  <c r="A364" i="6" s="1"/>
  <c r="A369" i="6" s="1"/>
  <c r="A374" i="6" s="1"/>
  <c r="A379" i="6" s="1"/>
  <c r="A384" i="6" s="1"/>
  <c r="A389" i="6" s="1"/>
  <c r="A394" i="6" s="1"/>
  <c r="C18" i="6"/>
  <c r="G14" i="6"/>
  <c r="A10" i="6"/>
  <c r="C13" i="6" s="1"/>
  <c r="G19" i="6" l="1"/>
  <c r="G24" i="6" s="1"/>
  <c r="G34" i="6" s="1"/>
  <c r="G39" i="6" s="1"/>
  <c r="G44" i="6" s="1"/>
  <c r="G49" i="6" s="1"/>
  <c r="G54" i="6" s="1"/>
  <c r="G59" i="6" s="1"/>
  <c r="G64" i="6" s="1"/>
  <c r="G69" i="6" s="1"/>
  <c r="G74" i="6" s="1"/>
  <c r="G79" i="6" s="1"/>
  <c r="G84" i="6" s="1"/>
  <c r="G89" i="6" s="1"/>
  <c r="G94" i="6" s="1"/>
  <c r="G99" i="6" s="1"/>
  <c r="G104" i="6" s="1"/>
  <c r="G109" i="6" s="1"/>
  <c r="G114" i="6" s="1"/>
  <c r="G119" i="6" s="1"/>
  <c r="G124" i="6" s="1"/>
  <c r="G129" i="6" s="1"/>
  <c r="G134" i="6" s="1"/>
  <c r="G139" i="6" s="1"/>
  <c r="G144" i="6" s="1"/>
  <c r="G149" i="6" s="1"/>
  <c r="G154" i="6" s="1"/>
  <c r="G159" i="6" s="1"/>
  <c r="G164" i="6" s="1"/>
  <c r="G169" i="6" s="1"/>
  <c r="G174" i="6" s="1"/>
  <c r="G179" i="6" s="1"/>
  <c r="G184" i="6" s="1"/>
  <c r="G189" i="6" s="1"/>
  <c r="G194" i="6" s="1"/>
  <c r="G199" i="6" s="1"/>
  <c r="G204" i="6" s="1"/>
  <c r="G209" i="6" s="1"/>
  <c r="G214" i="6" s="1"/>
  <c r="G219" i="6" s="1"/>
  <c r="G224" i="6" s="1"/>
  <c r="G229" i="6" s="1"/>
  <c r="G234" i="6" s="1"/>
  <c r="G239" i="6" s="1"/>
  <c r="G244" i="6" s="1"/>
  <c r="G249" i="6" s="1"/>
  <c r="G254" i="6" s="1"/>
  <c r="G259" i="6" s="1"/>
  <c r="G264" i="6" s="1"/>
  <c r="G269" i="6" s="1"/>
  <c r="G274" i="6" s="1"/>
  <c r="G279" i="6" s="1"/>
  <c r="G284" i="6" s="1"/>
  <c r="G289" i="6" s="1"/>
  <c r="G294" i="6" s="1"/>
  <c r="G299" i="6" s="1"/>
  <c r="G304" i="6" s="1"/>
  <c r="G309" i="6" s="1"/>
  <c r="G314" i="6" s="1"/>
  <c r="G319" i="6" s="1"/>
  <c r="G324" i="6" s="1"/>
  <c r="G329" i="6" s="1"/>
  <c r="G334" i="6" s="1"/>
  <c r="G339" i="6" s="1"/>
  <c r="G344" i="6" s="1"/>
  <c r="G349" i="6" s="1"/>
  <c r="G354" i="6" s="1"/>
  <c r="G359" i="6" s="1"/>
  <c r="G364" i="6" s="1"/>
  <c r="G369" i="6" s="1"/>
  <c r="G374" i="6" s="1"/>
  <c r="G379" i="6" s="1"/>
  <c r="G384" i="6" s="1"/>
  <c r="G389" i="6" s="1"/>
  <c r="G394" i="6" s="1"/>
  <c r="B339" i="5" l="1"/>
  <c r="C338" i="5"/>
  <c r="B334" i="5"/>
  <c r="C333" i="5"/>
  <c r="B329" i="5"/>
  <c r="C328" i="5"/>
  <c r="B324" i="5"/>
  <c r="C323" i="5"/>
  <c r="B319" i="5"/>
  <c r="C318" i="5"/>
  <c r="B314" i="5"/>
  <c r="C313" i="5"/>
  <c r="B309" i="5"/>
  <c r="C308" i="5"/>
  <c r="B304" i="5"/>
  <c r="C303" i="5"/>
  <c r="B299" i="5"/>
  <c r="C298" i="5"/>
  <c r="B294" i="5"/>
  <c r="C293" i="5"/>
  <c r="B289" i="5"/>
  <c r="C288" i="5"/>
  <c r="B284" i="5"/>
  <c r="C283" i="5"/>
  <c r="B279" i="5"/>
  <c r="C278" i="5"/>
  <c r="B274" i="5"/>
  <c r="C273" i="5"/>
  <c r="B269" i="5"/>
  <c r="C268" i="5"/>
  <c r="B264" i="5"/>
  <c r="C263" i="5"/>
  <c r="B259" i="5"/>
  <c r="C258" i="5"/>
  <c r="B254" i="5"/>
  <c r="C253" i="5"/>
  <c r="B249" i="5"/>
  <c r="C248" i="5"/>
  <c r="B244" i="5"/>
  <c r="C243" i="5"/>
  <c r="B239" i="5"/>
  <c r="C238" i="5"/>
  <c r="B234" i="5"/>
  <c r="C233" i="5"/>
  <c r="B229" i="5"/>
  <c r="C228" i="5"/>
  <c r="B224" i="5"/>
  <c r="C223" i="5"/>
  <c r="B219" i="5"/>
  <c r="C218" i="5"/>
  <c r="B214" i="5"/>
  <c r="C213" i="5"/>
  <c r="B209" i="5"/>
  <c r="C208" i="5"/>
  <c r="B204" i="5"/>
  <c r="C203" i="5"/>
  <c r="B199" i="5"/>
  <c r="C198" i="5"/>
  <c r="B194" i="5"/>
  <c r="C193" i="5"/>
  <c r="B189" i="5"/>
  <c r="C188" i="5"/>
  <c r="B184" i="5"/>
  <c r="C183" i="5"/>
  <c r="B179" i="5"/>
  <c r="C178" i="5"/>
  <c r="B174" i="5"/>
  <c r="C173" i="5"/>
  <c r="B169" i="5"/>
  <c r="C168" i="5"/>
  <c r="B164" i="5"/>
  <c r="C163" i="5"/>
  <c r="B159" i="5"/>
  <c r="C158" i="5"/>
  <c r="B154" i="5"/>
  <c r="C153" i="5"/>
  <c r="B149" i="5"/>
  <c r="C148" i="5"/>
  <c r="B144" i="5"/>
  <c r="C143" i="5"/>
  <c r="B139" i="5"/>
  <c r="C138" i="5"/>
  <c r="B134" i="5"/>
  <c r="C133" i="5"/>
  <c r="B129" i="5"/>
  <c r="C128" i="5"/>
  <c r="B124" i="5"/>
  <c r="C123" i="5"/>
  <c r="B119" i="5"/>
  <c r="C118" i="5"/>
  <c r="B114" i="5"/>
  <c r="C113" i="5"/>
  <c r="B109" i="5"/>
  <c r="C108" i="5"/>
  <c r="B104" i="5"/>
  <c r="C103" i="5"/>
  <c r="B99" i="5"/>
  <c r="C98" i="5"/>
  <c r="B94" i="5"/>
  <c r="C93" i="5"/>
  <c r="B89" i="5"/>
  <c r="C88" i="5"/>
  <c r="B84" i="5"/>
  <c r="C83" i="5"/>
  <c r="B79" i="5"/>
  <c r="C78" i="5"/>
  <c r="B74" i="5"/>
  <c r="C73" i="5"/>
  <c r="B69" i="5"/>
  <c r="C68" i="5"/>
  <c r="B64" i="5"/>
  <c r="C63" i="5"/>
  <c r="B59" i="5"/>
  <c r="C58" i="5"/>
  <c r="B54" i="5"/>
  <c r="C53" i="5"/>
  <c r="B49" i="5"/>
  <c r="C48" i="5"/>
  <c r="B44" i="5"/>
  <c r="C43" i="5"/>
  <c r="B39" i="5"/>
  <c r="C38" i="5"/>
  <c r="B34" i="5"/>
  <c r="C33" i="5"/>
  <c r="B29" i="5"/>
  <c r="C28" i="5"/>
  <c r="C23" i="5"/>
  <c r="B19" i="5"/>
  <c r="B24" i="5" s="1"/>
  <c r="A19" i="5"/>
  <c r="A24" i="5" s="1"/>
  <c r="A29" i="5" s="1"/>
  <c r="A34" i="5" s="1"/>
  <c r="A39" i="5" s="1"/>
  <c r="A44" i="5" s="1"/>
  <c r="A49" i="5" s="1"/>
  <c r="A54" i="5" s="1"/>
  <c r="A59" i="5" s="1"/>
  <c r="A64" i="5" s="1"/>
  <c r="A69" i="5" s="1"/>
  <c r="A74" i="5" s="1"/>
  <c r="A79" i="5" s="1"/>
  <c r="A84" i="5" s="1"/>
  <c r="A89" i="5" s="1"/>
  <c r="A94" i="5" s="1"/>
  <c r="A99" i="5" s="1"/>
  <c r="A104" i="5" s="1"/>
  <c r="A109" i="5" s="1"/>
  <c r="A114" i="5" s="1"/>
  <c r="A119" i="5" s="1"/>
  <c r="A124" i="5" s="1"/>
  <c r="A129" i="5" s="1"/>
  <c r="A134" i="5" s="1"/>
  <c r="A139" i="5" s="1"/>
  <c r="A144" i="5" s="1"/>
  <c r="A149" i="5" s="1"/>
  <c r="A154" i="5" s="1"/>
  <c r="A159" i="5" s="1"/>
  <c r="A164" i="5" s="1"/>
  <c r="A169" i="5" s="1"/>
  <c r="A174" i="5" s="1"/>
  <c r="A179" i="5" s="1"/>
  <c r="A184" i="5" s="1"/>
  <c r="A189" i="5" s="1"/>
  <c r="A194" i="5" s="1"/>
  <c r="A199" i="5" s="1"/>
  <c r="A204" i="5" s="1"/>
  <c r="A209" i="5" s="1"/>
  <c r="A214" i="5" s="1"/>
  <c r="A219" i="5" s="1"/>
  <c r="A224" i="5" s="1"/>
  <c r="A229" i="5" s="1"/>
  <c r="A234" i="5" s="1"/>
  <c r="A239" i="5" s="1"/>
  <c r="A244" i="5" s="1"/>
  <c r="A249" i="5" s="1"/>
  <c r="A254" i="5" s="1"/>
  <c r="A259" i="5" s="1"/>
  <c r="A264" i="5" s="1"/>
  <c r="A269" i="5" s="1"/>
  <c r="A274" i="5" s="1"/>
  <c r="A279" i="5" s="1"/>
  <c r="A284" i="5" s="1"/>
  <c r="A289" i="5" s="1"/>
  <c r="A294" i="5" s="1"/>
  <c r="A299" i="5" s="1"/>
  <c r="A304" i="5" s="1"/>
  <c r="A309" i="5" s="1"/>
  <c r="A314" i="5" s="1"/>
  <c r="A319" i="5" s="1"/>
  <c r="A324" i="5" s="1"/>
  <c r="A329" i="5" s="1"/>
  <c r="A334" i="5" s="1"/>
  <c r="A339" i="5" s="1"/>
  <c r="C18" i="5"/>
  <c r="G14" i="5"/>
  <c r="A10" i="5"/>
  <c r="C13" i="5" s="1"/>
  <c r="G19" i="5" l="1"/>
  <c r="G24" i="5" s="1"/>
  <c r="G29" i="5" s="1"/>
  <c r="G34" i="5" s="1"/>
  <c r="G39" i="5" s="1"/>
  <c r="G44" i="5" s="1"/>
  <c r="G49" i="5" s="1"/>
  <c r="G54" i="5" s="1"/>
  <c r="G59" i="5" s="1"/>
  <c r="G64" i="5" s="1"/>
  <c r="G69" i="5" s="1"/>
  <c r="G74" i="5" s="1"/>
  <c r="G79" i="5" s="1"/>
  <c r="G84" i="5" s="1"/>
  <c r="G89" i="5" s="1"/>
  <c r="G94" i="5" s="1"/>
  <c r="G99" i="5" s="1"/>
  <c r="G104" i="5" s="1"/>
  <c r="G109" i="5" s="1"/>
  <c r="G114" i="5" s="1"/>
  <c r="G119" i="5" s="1"/>
  <c r="G124" i="5" s="1"/>
  <c r="G129" i="5" s="1"/>
  <c r="G134" i="5" s="1"/>
  <c r="G139" i="5" s="1"/>
  <c r="G144" i="5" s="1"/>
  <c r="G149" i="5" s="1"/>
  <c r="G154" i="5" s="1"/>
  <c r="G159" i="5" s="1"/>
  <c r="G164" i="5" s="1"/>
  <c r="G169" i="5" s="1"/>
  <c r="G174" i="5" s="1"/>
  <c r="G179" i="5" s="1"/>
  <c r="G184" i="5" s="1"/>
  <c r="G189" i="5" s="1"/>
  <c r="G194" i="5" s="1"/>
  <c r="G199" i="5" s="1"/>
  <c r="G204" i="5" s="1"/>
  <c r="G209" i="5" s="1"/>
  <c r="G214" i="5" s="1"/>
  <c r="G219" i="5" s="1"/>
  <c r="G224" i="5" s="1"/>
  <c r="G229" i="5" s="1"/>
  <c r="G234" i="5" s="1"/>
  <c r="G239" i="5" s="1"/>
  <c r="G244" i="5" s="1"/>
  <c r="G249" i="5" s="1"/>
  <c r="G254" i="5" s="1"/>
  <c r="G259" i="5" s="1"/>
  <c r="G264" i="5" s="1"/>
  <c r="G269" i="5" s="1"/>
  <c r="G274" i="5" s="1"/>
  <c r="G279" i="5" s="1"/>
  <c r="G284" i="5" s="1"/>
  <c r="G289" i="5" s="1"/>
  <c r="G294" i="5" s="1"/>
  <c r="G299" i="5" s="1"/>
  <c r="G304" i="5" s="1"/>
  <c r="G309" i="5" s="1"/>
  <c r="G314" i="5" s="1"/>
  <c r="G319" i="5" s="1"/>
  <c r="G324" i="5" s="1"/>
  <c r="G329" i="5" s="1"/>
  <c r="G334" i="5" s="1"/>
  <c r="G339" i="5" s="1"/>
  <c r="B194" i="4" l="1"/>
  <c r="B189" i="4"/>
  <c r="B184" i="4"/>
  <c r="B179" i="4"/>
  <c r="B174" i="4"/>
  <c r="B169" i="4"/>
  <c r="B164" i="4"/>
  <c r="B159" i="4"/>
  <c r="B154" i="4"/>
  <c r="B149" i="4"/>
  <c r="C148" i="4"/>
  <c r="B144" i="4"/>
  <c r="C143" i="4"/>
  <c r="B139" i="4"/>
  <c r="C138" i="4"/>
  <c r="B134" i="4"/>
  <c r="C133" i="4"/>
  <c r="B129" i="4"/>
  <c r="C128" i="4"/>
  <c r="B124" i="4"/>
  <c r="C123" i="4"/>
  <c r="B119" i="4"/>
  <c r="C118" i="4"/>
  <c r="B114" i="4"/>
  <c r="C113" i="4"/>
  <c r="B109" i="4"/>
  <c r="C108" i="4"/>
  <c r="B104" i="4"/>
  <c r="C103" i="4"/>
  <c r="B99" i="4"/>
  <c r="C98" i="4"/>
  <c r="B94" i="4"/>
  <c r="C93" i="4"/>
  <c r="B89" i="4"/>
  <c r="C88" i="4"/>
  <c r="B84" i="4"/>
  <c r="C83" i="4"/>
  <c r="B79" i="4"/>
  <c r="C78" i="4"/>
  <c r="B74" i="4"/>
  <c r="C73" i="4"/>
  <c r="B69" i="4"/>
  <c r="C68" i="4"/>
  <c r="B64" i="4"/>
  <c r="C63" i="4"/>
  <c r="B59" i="4"/>
  <c r="C58" i="4"/>
  <c r="B54" i="4"/>
  <c r="C53" i="4"/>
  <c r="B49" i="4"/>
  <c r="C48" i="4"/>
  <c r="G44" i="4"/>
  <c r="B44" i="4"/>
  <c r="C43" i="4"/>
  <c r="A14" i="4"/>
  <c r="A19" i="4" s="1"/>
  <c r="A24" i="4" s="1"/>
  <c r="A29" i="4" s="1"/>
  <c r="A34" i="4" s="1"/>
  <c r="A39" i="4" s="1"/>
  <c r="A44" i="4" s="1"/>
  <c r="A49" i="4" s="1"/>
  <c r="A54" i="4" s="1"/>
  <c r="A59" i="4" s="1"/>
  <c r="A64" i="4" s="1"/>
  <c r="A69" i="4" s="1"/>
  <c r="A74" i="4" s="1"/>
  <c r="A79" i="4" s="1"/>
  <c r="A84" i="4" s="1"/>
  <c r="A89" i="4" s="1"/>
  <c r="A124" i="4" s="1"/>
  <c r="A94" i="4" s="1"/>
  <c r="A99" i="4" s="1"/>
  <c r="A104" i="4" s="1"/>
  <c r="A109" i="4" s="1"/>
  <c r="A114" i="4" s="1"/>
  <c r="A119" i="4" s="1"/>
  <c r="A129" i="4" s="1"/>
  <c r="A134" i="4" s="1"/>
  <c r="A139" i="4" s="1"/>
  <c r="A144" i="4" s="1"/>
  <c r="A149" i="4" s="1"/>
  <c r="A154" i="4" s="1"/>
  <c r="A159" i="4" s="1"/>
  <c r="A164" i="4" s="1"/>
  <c r="A169" i="4" s="1"/>
  <c r="A174" i="4" s="1"/>
  <c r="A179" i="4" s="1"/>
  <c r="A184" i="4" s="1"/>
  <c r="A189" i="4" s="1"/>
  <c r="A194" i="4" s="1"/>
  <c r="G49" i="4" l="1"/>
  <c r="G54" i="4" s="1"/>
  <c r="G59" i="4" s="1"/>
  <c r="G64" i="4" s="1"/>
  <c r="G69" i="4" s="1"/>
  <c r="G74" i="4" s="1"/>
  <c r="G79" i="4" s="1"/>
  <c r="G84" i="4" s="1"/>
  <c r="G89" i="4" s="1"/>
  <c r="G94" i="4" s="1"/>
  <c r="G99" i="4" s="1"/>
  <c r="G104" i="4" s="1"/>
  <c r="G109" i="4" s="1"/>
  <c r="G114" i="4" s="1"/>
  <c r="G119" i="4" s="1"/>
  <c r="G124" i="4" s="1"/>
  <c r="G129" i="4" s="1"/>
  <c r="G134" i="4" s="1"/>
  <c r="G139" i="4" s="1"/>
  <c r="G144" i="4" s="1"/>
  <c r="G149" i="4" s="1"/>
  <c r="G154" i="4" s="1"/>
  <c r="G159" i="4" s="1"/>
  <c r="G164" i="4" s="1"/>
  <c r="G169" i="4" s="1"/>
  <c r="G174" i="4" s="1"/>
  <c r="G179" i="4" s="1"/>
  <c r="G184" i="4" s="1"/>
  <c r="G189" i="4" s="1"/>
  <c r="G194" i="4" s="1"/>
  <c r="G459" i="3"/>
  <c r="B459" i="3"/>
  <c r="C458" i="3"/>
  <c r="B454" i="3"/>
  <c r="C453" i="3"/>
  <c r="B449" i="3"/>
  <c r="C448" i="3"/>
  <c r="B444" i="3"/>
  <c r="C443" i="3"/>
  <c r="B439" i="3"/>
  <c r="C438" i="3"/>
  <c r="B434" i="3"/>
  <c r="C433" i="3"/>
  <c r="B429" i="3"/>
  <c r="C428" i="3"/>
  <c r="B424" i="3"/>
  <c r="C423" i="3"/>
  <c r="B419" i="3"/>
  <c r="C418" i="3"/>
  <c r="B414" i="3"/>
  <c r="C413" i="3"/>
  <c r="B409" i="3"/>
  <c r="C408" i="3"/>
  <c r="B404" i="3"/>
  <c r="C403" i="3"/>
  <c r="B399" i="3"/>
  <c r="C398" i="3"/>
  <c r="B394" i="3"/>
  <c r="C393" i="3"/>
  <c r="B389" i="3"/>
  <c r="C388" i="3"/>
  <c r="B384" i="3"/>
  <c r="C383" i="3"/>
  <c r="B379" i="3"/>
  <c r="C378" i="3"/>
  <c r="B374" i="3"/>
  <c r="C373" i="3"/>
  <c r="B369" i="3"/>
  <c r="C368" i="3"/>
  <c r="B364" i="3"/>
  <c r="C363" i="3"/>
  <c r="B359" i="3"/>
  <c r="C358" i="3"/>
  <c r="B354" i="3"/>
  <c r="C353" i="3"/>
  <c r="B349" i="3"/>
  <c r="C348" i="3"/>
  <c r="B344" i="3"/>
  <c r="C343" i="3"/>
  <c r="B339" i="3"/>
  <c r="C338" i="3"/>
  <c r="B334" i="3"/>
  <c r="C333" i="3"/>
  <c r="B329" i="3"/>
  <c r="C328" i="3"/>
  <c r="B324" i="3"/>
  <c r="C323" i="3"/>
  <c r="B319" i="3"/>
  <c r="C318" i="3"/>
  <c r="B314" i="3"/>
  <c r="C313" i="3"/>
  <c r="B309" i="3"/>
  <c r="C308" i="3"/>
  <c r="B304" i="3"/>
  <c r="C303" i="3"/>
  <c r="B299" i="3"/>
  <c r="C298" i="3"/>
  <c r="B294" i="3"/>
  <c r="C293" i="3"/>
  <c r="B289" i="3"/>
  <c r="C288" i="3"/>
  <c r="B284" i="3"/>
  <c r="C283" i="3"/>
  <c r="B279" i="3"/>
  <c r="C278" i="3"/>
  <c r="B274" i="3"/>
  <c r="C273" i="3"/>
  <c r="B269" i="3"/>
  <c r="C268" i="3"/>
  <c r="B264" i="3"/>
  <c r="C263" i="3"/>
  <c r="B259" i="3"/>
  <c r="C258" i="3"/>
  <c r="B254" i="3"/>
  <c r="C253" i="3"/>
  <c r="B249" i="3"/>
  <c r="C248" i="3"/>
  <c r="B244" i="3"/>
  <c r="C243" i="3"/>
  <c r="B239" i="3"/>
  <c r="C238" i="3"/>
  <c r="B234" i="3"/>
  <c r="C233" i="3"/>
  <c r="B229" i="3"/>
  <c r="C228" i="3"/>
  <c r="B224" i="3"/>
  <c r="C223" i="3"/>
  <c r="B219" i="3"/>
  <c r="C218" i="3"/>
  <c r="B214" i="3"/>
  <c r="C213" i="3"/>
  <c r="B209" i="3"/>
  <c r="C208" i="3"/>
  <c r="B204" i="3"/>
  <c r="C203" i="3"/>
  <c r="B199" i="3"/>
  <c r="C198" i="3"/>
  <c r="B194" i="3"/>
  <c r="C193" i="3"/>
  <c r="B189" i="3"/>
  <c r="C188" i="3"/>
  <c r="B184" i="3"/>
  <c r="C183" i="3"/>
  <c r="B179" i="3"/>
  <c r="C178" i="3"/>
  <c r="B174" i="3"/>
  <c r="C173" i="3"/>
  <c r="B169" i="3"/>
  <c r="C168" i="3"/>
  <c r="B164" i="3"/>
  <c r="C163" i="3"/>
  <c r="B159" i="3"/>
  <c r="C158" i="3"/>
  <c r="B154" i="3"/>
  <c r="C153" i="3"/>
  <c r="B149" i="3"/>
  <c r="C148" i="3"/>
  <c r="B144" i="3"/>
  <c r="C143" i="3"/>
  <c r="B139" i="3"/>
  <c r="C138" i="3"/>
  <c r="B134" i="3"/>
  <c r="C133" i="3"/>
  <c r="B129" i="3"/>
  <c r="C128" i="3"/>
  <c r="B124" i="3"/>
  <c r="C123" i="3"/>
  <c r="B119" i="3"/>
  <c r="C118" i="3"/>
  <c r="B114" i="3"/>
  <c r="C113" i="3"/>
  <c r="B109" i="3"/>
  <c r="C108" i="3"/>
  <c r="B104" i="3"/>
  <c r="C103" i="3"/>
  <c r="B99" i="3"/>
  <c r="C98" i="3"/>
  <c r="B94" i="3"/>
  <c r="C93" i="3"/>
  <c r="B89" i="3"/>
  <c r="C88" i="3"/>
  <c r="B84" i="3"/>
  <c r="C83" i="3"/>
  <c r="B79" i="3"/>
  <c r="C78" i="3"/>
  <c r="B74" i="3"/>
  <c r="C73" i="3"/>
  <c r="B69" i="3"/>
  <c r="C68" i="3"/>
  <c r="B64" i="3"/>
  <c r="C63" i="3"/>
  <c r="B59" i="3"/>
  <c r="C58" i="3"/>
  <c r="B54" i="3"/>
  <c r="C53" i="3"/>
  <c r="B49" i="3"/>
  <c r="C48" i="3"/>
  <c r="B44" i="3"/>
  <c r="C43" i="3"/>
  <c r="B39" i="3"/>
  <c r="C38" i="3"/>
  <c r="G34" i="3"/>
  <c r="B34" i="3"/>
  <c r="C33" i="3"/>
  <c r="A19" i="3"/>
  <c r="A24" i="3" s="1"/>
  <c r="A29" i="3" s="1"/>
  <c r="A34" i="3" s="1"/>
  <c r="A39" i="3" s="1"/>
  <c r="A44" i="3" s="1"/>
  <c r="A49" i="3" s="1"/>
  <c r="A54" i="3" s="1"/>
  <c r="A59" i="3" s="1"/>
  <c r="A64" i="3" s="1"/>
  <c r="A69" i="3" s="1"/>
  <c r="A74" i="3" s="1"/>
  <c r="A79" i="3" s="1"/>
  <c r="A84" i="3" s="1"/>
  <c r="A89" i="3" s="1"/>
  <c r="A94" i="3" s="1"/>
  <c r="A99" i="3" s="1"/>
  <c r="A104" i="3" s="1"/>
  <c r="A109" i="3" s="1"/>
  <c r="A114" i="3" s="1"/>
  <c r="A119" i="3" s="1"/>
  <c r="A124" i="3" s="1"/>
  <c r="A129" i="3" s="1"/>
  <c r="A134" i="3" s="1"/>
  <c r="A139" i="3" s="1"/>
  <c r="A144" i="3" s="1"/>
  <c r="A149" i="3" s="1"/>
  <c r="A154" i="3" s="1"/>
  <c r="A159" i="3" s="1"/>
  <c r="A164" i="3" s="1"/>
  <c r="A169" i="3" s="1"/>
  <c r="A174" i="3" s="1"/>
  <c r="A179" i="3" s="1"/>
  <c r="A184" i="3" s="1"/>
  <c r="A189" i="3" s="1"/>
  <c r="A194" i="3" s="1"/>
  <c r="A199" i="3" s="1"/>
  <c r="A204" i="3" s="1"/>
  <c r="A209" i="3" s="1"/>
  <c r="A214" i="3" s="1"/>
  <c r="A219" i="3" s="1"/>
  <c r="A224" i="3" s="1"/>
  <c r="A229" i="3" s="1"/>
  <c r="A234" i="3" s="1"/>
  <c r="A239" i="3" s="1"/>
  <c r="A244" i="3" s="1"/>
  <c r="A249" i="3" s="1"/>
  <c r="A254" i="3" s="1"/>
  <c r="A259" i="3" s="1"/>
  <c r="A264" i="3" s="1"/>
  <c r="A269" i="3" s="1"/>
  <c r="A274" i="3" s="1"/>
  <c r="A279" i="3" s="1"/>
  <c r="A284" i="3" s="1"/>
  <c r="A289" i="3" s="1"/>
  <c r="A294" i="3" s="1"/>
  <c r="A299" i="3" s="1"/>
  <c r="A304" i="3" s="1"/>
  <c r="A309" i="3" s="1"/>
  <c r="A314" i="3" s="1"/>
  <c r="A319" i="3" s="1"/>
  <c r="A324" i="3" s="1"/>
  <c r="A329" i="3" s="1"/>
  <c r="A334" i="3" s="1"/>
  <c r="A339" i="3" s="1"/>
  <c r="A344" i="3" s="1"/>
  <c r="A349" i="3" s="1"/>
  <c r="A354" i="3" s="1"/>
  <c r="A359" i="3" s="1"/>
  <c r="A364" i="3" s="1"/>
  <c r="A369" i="3" s="1"/>
  <c r="A374" i="3" s="1"/>
  <c r="A379" i="3" s="1"/>
  <c r="A384" i="3" s="1"/>
  <c r="A389" i="3" s="1"/>
  <c r="A394" i="3" s="1"/>
  <c r="A399" i="3" s="1"/>
  <c r="A404" i="3" s="1"/>
  <c r="A409" i="3" s="1"/>
  <c r="A414" i="3" s="1"/>
  <c r="A419" i="3" s="1"/>
  <c r="A424" i="3" s="1"/>
  <c r="A429" i="3" s="1"/>
  <c r="A434" i="3" s="1"/>
  <c r="A439" i="3" s="1"/>
  <c r="A444" i="3" s="1"/>
  <c r="A449" i="3" s="1"/>
  <c r="A454" i="3" s="1"/>
  <c r="A459" i="3" s="1"/>
  <c r="A464" i="3" s="1"/>
  <c r="A469" i="3" s="1"/>
  <c r="A474" i="3" s="1"/>
  <c r="A479" i="3" s="1"/>
  <c r="A484" i="3" s="1"/>
  <c r="G39" i="3" l="1"/>
  <c r="G44" i="3" s="1"/>
  <c r="G49" i="3" s="1"/>
  <c r="G54" i="3" s="1"/>
  <c r="G59" i="3" s="1"/>
  <c r="G64" i="3" s="1"/>
  <c r="G69" i="3" s="1"/>
  <c r="G74" i="3" s="1"/>
  <c r="G79" i="3" s="1"/>
  <c r="G84" i="3" s="1"/>
  <c r="G89" i="3" s="1"/>
  <c r="G94" i="3" s="1"/>
  <c r="G99" i="3" s="1"/>
  <c r="G104" i="3" s="1"/>
  <c r="G109" i="3" s="1"/>
  <c r="G114" i="3" s="1"/>
  <c r="G119" i="3" s="1"/>
  <c r="G124" i="3" s="1"/>
  <c r="G129" i="3" s="1"/>
  <c r="G134" i="3" s="1"/>
  <c r="G139" i="3" s="1"/>
  <c r="G144" i="3" s="1"/>
  <c r="G149" i="3" s="1"/>
  <c r="G154" i="3" s="1"/>
  <c r="G159" i="3" s="1"/>
  <c r="G164" i="3" s="1"/>
  <c r="G169" i="3" s="1"/>
  <c r="G174" i="3" s="1"/>
  <c r="G179" i="3" s="1"/>
  <c r="G184" i="3" s="1"/>
  <c r="G189" i="3" s="1"/>
  <c r="G194" i="3" s="1"/>
  <c r="G199" i="3" s="1"/>
  <c r="G204" i="3" s="1"/>
  <c r="G209" i="3" s="1"/>
  <c r="G214" i="3" s="1"/>
  <c r="G219" i="3" s="1"/>
  <c r="G224" i="3" s="1"/>
  <c r="G229" i="3" s="1"/>
  <c r="G234" i="3" s="1"/>
  <c r="G239" i="3" s="1"/>
  <c r="G244" i="3" s="1"/>
  <c r="G249" i="3" s="1"/>
  <c r="G254" i="3" s="1"/>
  <c r="G259" i="3" s="1"/>
  <c r="G264" i="3" s="1"/>
  <c r="G269" i="3" s="1"/>
  <c r="G274" i="3" s="1"/>
  <c r="G279" i="3" s="1"/>
  <c r="G284" i="3" s="1"/>
  <c r="G289" i="3" s="1"/>
  <c r="G294" i="3" s="1"/>
  <c r="G299" i="3" s="1"/>
  <c r="G304" i="3" s="1"/>
  <c r="G309" i="3" s="1"/>
  <c r="G314" i="3" s="1"/>
  <c r="G319" i="3" s="1"/>
  <c r="G324" i="3" s="1"/>
  <c r="G329" i="3" s="1"/>
  <c r="G334" i="3" s="1"/>
  <c r="G339" i="3" s="1"/>
  <c r="G344" i="3" s="1"/>
  <c r="G349" i="3" s="1"/>
  <c r="G354" i="3" s="1"/>
  <c r="G359" i="3" s="1"/>
  <c r="G364" i="3" s="1"/>
  <c r="G369" i="3" s="1"/>
  <c r="G374" i="3" s="1"/>
  <c r="G379" i="3" s="1"/>
  <c r="G384" i="3" s="1"/>
  <c r="G389" i="3" s="1"/>
  <c r="G394" i="3" s="1"/>
  <c r="G399" i="3" s="1"/>
  <c r="G404" i="3" s="1"/>
  <c r="G409" i="3" s="1"/>
  <c r="G414" i="3" s="1"/>
  <c r="G419" i="3" s="1"/>
  <c r="G424" i="3" s="1"/>
  <c r="G429" i="3" s="1"/>
  <c r="G434" i="3" s="1"/>
  <c r="G439" i="3" s="1"/>
  <c r="G444" i="3" s="1"/>
  <c r="G449" i="3" s="1"/>
  <c r="G454" i="3" s="1"/>
  <c r="B244" i="2" l="1"/>
  <c r="C243" i="2"/>
  <c r="B239" i="2"/>
  <c r="C238" i="2"/>
  <c r="B234" i="2"/>
  <c r="C233" i="2"/>
  <c r="B229" i="2"/>
  <c r="C228" i="2"/>
  <c r="B224" i="2"/>
  <c r="C223" i="2"/>
  <c r="B219" i="2"/>
  <c r="C218" i="2"/>
  <c r="B214" i="2"/>
  <c r="C213" i="2"/>
  <c r="B209" i="2"/>
  <c r="C208" i="2"/>
  <c r="B204" i="2"/>
  <c r="C203" i="2"/>
  <c r="B199" i="2"/>
  <c r="C198" i="2"/>
  <c r="B194" i="2"/>
  <c r="C193" i="2"/>
  <c r="B189" i="2"/>
  <c r="C188" i="2"/>
  <c r="B184" i="2"/>
  <c r="C183" i="2"/>
  <c r="B179" i="2"/>
  <c r="C178" i="2"/>
  <c r="B174" i="2"/>
  <c r="C173" i="2"/>
  <c r="B169" i="2"/>
  <c r="C168" i="2"/>
  <c r="B164" i="2"/>
  <c r="C163" i="2"/>
  <c r="B159" i="2"/>
  <c r="C158" i="2"/>
  <c r="B154" i="2"/>
  <c r="C153" i="2"/>
  <c r="B149" i="2"/>
  <c r="C148" i="2"/>
  <c r="B144" i="2"/>
  <c r="C143" i="2"/>
  <c r="B139" i="2"/>
  <c r="C138" i="2"/>
  <c r="B134" i="2"/>
  <c r="C133" i="2"/>
  <c r="B129" i="2"/>
  <c r="C128" i="2"/>
  <c r="B124" i="2"/>
  <c r="C123" i="2"/>
  <c r="B119" i="2"/>
  <c r="C118" i="2"/>
  <c r="B114" i="2"/>
  <c r="C113" i="2"/>
  <c r="B109" i="2"/>
  <c r="C108" i="2"/>
  <c r="B104" i="2"/>
  <c r="C103" i="2"/>
  <c r="B99" i="2"/>
  <c r="C98" i="2"/>
  <c r="B94" i="2"/>
  <c r="C93" i="2"/>
  <c r="B89" i="2"/>
  <c r="C88" i="2"/>
  <c r="B84" i="2"/>
  <c r="C83" i="2"/>
  <c r="B79" i="2"/>
  <c r="C78" i="2"/>
  <c r="B74" i="2"/>
  <c r="C73" i="2"/>
  <c r="B69" i="2"/>
  <c r="C68" i="2"/>
  <c r="B64" i="2"/>
  <c r="C63" i="2"/>
  <c r="B59" i="2"/>
  <c r="C58" i="2"/>
  <c r="B54" i="2"/>
  <c r="C53" i="2"/>
  <c r="C48" i="2"/>
  <c r="B44" i="2"/>
  <c r="B49" i="2" s="1"/>
  <c r="C43" i="2"/>
  <c r="G39" i="2"/>
  <c r="A35" i="2"/>
  <c r="C38" i="2" s="1"/>
  <c r="A34" i="2"/>
  <c r="A39" i="2" s="1"/>
  <c r="A44" i="2" s="1"/>
  <c r="A49" i="2" s="1"/>
  <c r="A54" i="2" s="1"/>
  <c r="A59" i="2" s="1"/>
  <c r="A64" i="2" s="1"/>
  <c r="A69" i="2" s="1"/>
  <c r="A74" i="2" s="1"/>
  <c r="A79" i="2" s="1"/>
  <c r="A84" i="2" s="1"/>
  <c r="A89" i="2" s="1"/>
  <c r="A94" i="2" s="1"/>
  <c r="A99" i="2" s="1"/>
  <c r="A104" i="2" s="1"/>
  <c r="A109" i="2" s="1"/>
  <c r="A114" i="2" s="1"/>
  <c r="A119" i="2" s="1"/>
  <c r="A124" i="2" s="1"/>
  <c r="A129" i="2" s="1"/>
  <c r="A134" i="2" s="1"/>
  <c r="A139" i="2" s="1"/>
  <c r="A144" i="2" s="1"/>
  <c r="A149" i="2" s="1"/>
  <c r="A154" i="2" s="1"/>
  <c r="A159" i="2" s="1"/>
  <c r="A164" i="2" s="1"/>
  <c r="A169" i="2" s="1"/>
  <c r="A174" i="2" s="1"/>
  <c r="A179" i="2" s="1"/>
  <c r="A184" i="2" s="1"/>
  <c r="A189" i="2" s="1"/>
  <c r="A194" i="2" s="1"/>
  <c r="A199" i="2" s="1"/>
  <c r="A204" i="2" s="1"/>
  <c r="A209" i="2" s="1"/>
  <c r="A214" i="2" s="1"/>
  <c r="A219" i="2" s="1"/>
  <c r="A224" i="2" s="1"/>
  <c r="A229" i="2" s="1"/>
  <c r="A234" i="2" s="1"/>
  <c r="A239" i="2" s="1"/>
  <c r="A244" i="2" s="1"/>
  <c r="G44" i="2" l="1"/>
  <c r="G49" i="2" s="1"/>
  <c r="G54" i="2" s="1"/>
  <c r="G59" i="2" s="1"/>
  <c r="G64" i="2" s="1"/>
  <c r="G69" i="2" s="1"/>
  <c r="G74" i="2" s="1"/>
  <c r="G79" i="2" s="1"/>
  <c r="G84" i="2" s="1"/>
  <c r="G89" i="2" s="1"/>
  <c r="G94" i="2" s="1"/>
  <c r="G99" i="2" s="1"/>
  <c r="G104" i="2" s="1"/>
  <c r="G109" i="2" s="1"/>
  <c r="G114" i="2" s="1"/>
  <c r="G119" i="2" s="1"/>
  <c r="G124" i="2" s="1"/>
  <c r="G129" i="2" s="1"/>
  <c r="G134" i="2" s="1"/>
  <c r="G139" i="2" s="1"/>
  <c r="G144" i="2" s="1"/>
  <c r="G149" i="2" s="1"/>
  <c r="G154" i="2" s="1"/>
  <c r="G159" i="2" s="1"/>
  <c r="G164" i="2" s="1"/>
  <c r="G169" i="2" s="1"/>
  <c r="G174" i="2" s="1"/>
  <c r="G179" i="2" s="1"/>
  <c r="G184" i="2" s="1"/>
  <c r="G189" i="2" s="1"/>
  <c r="G194" i="2" s="1"/>
  <c r="G199" i="2" s="1"/>
  <c r="G204" i="2" s="1"/>
  <c r="G209" i="2" s="1"/>
  <c r="G214" i="2" s="1"/>
  <c r="G219" i="2" s="1"/>
  <c r="G224" i="2" s="1"/>
  <c r="G229" i="2" s="1"/>
  <c r="G234" i="2" s="1"/>
  <c r="G239" i="2" s="1"/>
  <c r="G244" i="2" s="1"/>
</calcChain>
</file>

<file path=xl/sharedStrings.xml><?xml version="1.0" encoding="utf-8"?>
<sst xmlns="http://schemas.openxmlformats.org/spreadsheetml/2006/main" count="550" uniqueCount="155">
  <si>
    <t>Seite</t>
  </si>
  <si>
    <t>Wienerwald Classic 2017</t>
  </si>
  <si>
    <t>Total KM</t>
  </si>
  <si>
    <t>Richtung</t>
  </si>
  <si>
    <t>Information</t>
  </si>
  <si>
    <t>Teil KM</t>
  </si>
  <si>
    <t>Remaining KM</t>
  </si>
  <si>
    <t xml:space="preserve">                 !!!</t>
  </si>
  <si>
    <t>Klosterneuburg -&gt;</t>
  </si>
  <si>
    <t>&lt;- Marienhof</t>
  </si>
  <si>
    <t>&lt;- Skilift !</t>
  </si>
  <si>
    <t>&lt;- Klosterneuburg</t>
  </si>
  <si>
    <t>&lt;- Tulln</t>
  </si>
  <si>
    <t>Hagenbachklamm</t>
  </si>
  <si>
    <t>PK1</t>
  </si>
  <si>
    <t>Neuwaldegg -&gt;</t>
  </si>
  <si>
    <t>Tulbing -&gt;</t>
  </si>
  <si>
    <t>&lt;- Friedhof</t>
  </si>
  <si>
    <t>Zufahrt für Teilnehmer frei!</t>
  </si>
  <si>
    <t>ZK2</t>
  </si>
  <si>
    <t>Mi:</t>
  </si>
  <si>
    <t>Meilen</t>
  </si>
  <si>
    <t>Waldschenke -&gt;</t>
  </si>
  <si>
    <t>Tulbigerkogel -&gt;</t>
  </si>
  <si>
    <t>&lt;- Kirchbach</t>
  </si>
  <si>
    <t>&lt;- Wipfing</t>
  </si>
  <si>
    <t>Gablitz -&gt;</t>
  </si>
  <si>
    <t>&lt;- Steinbach</t>
  </si>
  <si>
    <t>&lt;- Wolfpassing</t>
  </si>
  <si>
    <t xml:space="preserve">                      </t>
  </si>
  <si>
    <t xml:space="preserve">Sonderprüfung "MauerBach1" lt. </t>
  </si>
  <si>
    <t>Sonderprüfungsbeschreibung</t>
  </si>
  <si>
    <t>ZK 1</t>
  </si>
  <si>
    <t>Ziel SP 1</t>
  </si>
  <si>
    <t>SP 1A / 2A: "MauerBach1"</t>
  </si>
  <si>
    <r>
      <t xml:space="preserve">Abschnitt 1 : "Rund um die Kartause Mauerbach", </t>
    </r>
    <r>
      <rPr>
        <b/>
        <sz val="14"/>
        <color theme="1"/>
        <rFont val="Calibri"/>
        <family val="2"/>
        <scheme val="minor"/>
      </rPr>
      <t>41,54km / 80 min</t>
    </r>
  </si>
  <si>
    <r>
      <t xml:space="preserve">Abschnitt 2 : "Sieghartskirchen", </t>
    </r>
    <r>
      <rPr>
        <b/>
        <sz val="14"/>
        <color theme="1"/>
        <rFont val="Calibri"/>
        <family val="2"/>
        <scheme val="minor"/>
      </rPr>
      <t>66,68km / 105 min</t>
    </r>
  </si>
  <si>
    <t>SP 3 : "Kartause"</t>
  </si>
  <si>
    <t>ZK 2</t>
  </si>
  <si>
    <t>Ziel SP 3</t>
  </si>
  <si>
    <t>Krems -&gt;</t>
  </si>
  <si>
    <t>Wilfersdorf -&gt;</t>
  </si>
  <si>
    <t>Ollern -&gt;</t>
  </si>
  <si>
    <t>&lt;- Judenau</t>
  </si>
  <si>
    <t>&lt;- Freundorf</t>
  </si>
  <si>
    <t>Tulln -&gt;
Staasdorf -&gt;</t>
  </si>
  <si>
    <t>Neulengbach -&gt;</t>
  </si>
  <si>
    <t>Michelhausen -&gt;</t>
  </si>
  <si>
    <t>Pixendorf -&gt;</t>
  </si>
  <si>
    <t>Michelhausen</t>
  </si>
  <si>
    <t>Pixendorf</t>
  </si>
  <si>
    <t>Gasthaus 
"Zur Feste Liechtenstein"</t>
  </si>
  <si>
    <t>ca. 20m unbefestigte Fahrbahn</t>
  </si>
  <si>
    <t>LINKS halten !!!!</t>
  </si>
  <si>
    <t>St. Pölten -&gt;
Michelndorf -&gt;</t>
  </si>
  <si>
    <t>&lt;- St. Pölten</t>
  </si>
  <si>
    <t>&lt;- Herzogenburg
&lt;- Michelndorf</t>
  </si>
  <si>
    <t>Zwentendorf -&gt;</t>
  </si>
  <si>
    <t>Heiligeneich -&gt;</t>
  </si>
  <si>
    <t>&lt;- Würmla</t>
  </si>
  <si>
    <t>Grunddorf -&gt;</t>
  </si>
  <si>
    <t>Gemeindeamt -&gt;</t>
  </si>
  <si>
    <t>&lt;- Grossgrabern</t>
  </si>
  <si>
    <t>&lt;- Waltendorf</t>
  </si>
  <si>
    <t>&lt;- Siegersdorf</t>
  </si>
  <si>
    <t>&lt;- Haghöfen</t>
  </si>
  <si>
    <t xml:space="preserve">       SP 4: "Dornberg"</t>
  </si>
  <si>
    <t>&lt;- Gnant Hannes</t>
  </si>
  <si>
    <t>Erlaa -&gt;</t>
  </si>
  <si>
    <t>&lt;- Eichberg</t>
  </si>
  <si>
    <t>Ziel SP 4</t>
  </si>
  <si>
    <t>&lt;- Sieghartskirchen</t>
  </si>
  <si>
    <t>&lt;- Wien</t>
  </si>
  <si>
    <t xml:space="preserve">SP 5a /6a / 7a : "SV Sieghartskirchen </t>
  </si>
  <si>
    <t>ZK 3</t>
  </si>
  <si>
    <t>Ziel SP 5a /6a / 7a</t>
  </si>
  <si>
    <t>ZK 4 : ZK 3 plus 45 min</t>
  </si>
  <si>
    <t xml:space="preserve">Sonderprüfung "Kartause" lt. </t>
  </si>
  <si>
    <r>
      <t xml:space="preserve">Abschnitt 3 : "Reutberg", </t>
    </r>
    <r>
      <rPr>
        <b/>
        <sz val="14"/>
        <color theme="1"/>
        <rFont val="Calibri"/>
        <family val="2"/>
        <scheme val="minor"/>
      </rPr>
      <t>20,13km / 30 min</t>
    </r>
  </si>
  <si>
    <t xml:space="preserve">SP 5b / 6b / 7b "SV Sieghartskirchen" </t>
  </si>
  <si>
    <t>ZK 4</t>
  </si>
  <si>
    <t>Ziel SP 5b / 6b / 7b</t>
  </si>
  <si>
    <t>Tulln -&gt;
Wagendorf -&gt;</t>
  </si>
  <si>
    <t>&lt;- Abstetten
&lt;- Ranzelsdorf</t>
  </si>
  <si>
    <t>St.Pölten -&gt;
Traismauer -&gt;
Neulengbach -&gt;</t>
  </si>
  <si>
    <t>&lt;- Neulengbach</t>
  </si>
  <si>
    <t xml:space="preserve"> </t>
  </si>
  <si>
    <t>Würmla -&gt;</t>
  </si>
  <si>
    <t>&lt;- Sportanlage</t>
  </si>
  <si>
    <t>ZK 5</t>
  </si>
  <si>
    <r>
      <t xml:space="preserve">Abschnitt 4 : "Raipoltenbach", </t>
    </r>
    <r>
      <rPr>
        <b/>
        <sz val="14"/>
        <color theme="1"/>
        <rFont val="Calibri"/>
        <family val="2"/>
        <scheme val="minor"/>
      </rPr>
      <t>47,05km / 75 min</t>
    </r>
  </si>
  <si>
    <t>Jetzing -&gt;
Gumperding -&gt;</t>
  </si>
  <si>
    <t>&lt;- Neulengbach
&lt;- Raipoltenbach</t>
  </si>
  <si>
    <t>&lt;- Raipoltenbach</t>
  </si>
  <si>
    <t>&lt;- Herbstgraben</t>
  </si>
  <si>
    <t>bitte langsam fahren</t>
  </si>
  <si>
    <t xml:space="preserve"> SP 8: "Umsee"</t>
  </si>
  <si>
    <t>Mosletzberg -&gt;
Obereichen -&gt;</t>
  </si>
  <si>
    <t>&lt;- Ollersbach</t>
  </si>
  <si>
    <t>&lt;- Ollersbach
&lt;- Wolfersdorf</t>
  </si>
  <si>
    <t xml:space="preserve"> !!ENGSTELLE !!</t>
  </si>
  <si>
    <t>Hinterbergerstrasse</t>
  </si>
  <si>
    <t>Ziel SP8</t>
  </si>
  <si>
    <r>
      <t xml:space="preserve">&lt;- Blindorf
&lt;- </t>
    </r>
    <r>
      <rPr>
        <b/>
        <sz val="11"/>
        <color rgb="FF0070C0"/>
        <rFont val="Calibri"/>
        <family val="2"/>
        <scheme val="minor"/>
      </rPr>
      <t>WIEN</t>
    </r>
  </si>
  <si>
    <t>Laben -&gt;
Stössing -&gt; 
Kasten -&gt;</t>
  </si>
  <si>
    <t>Lanzendorf -&gt;</t>
  </si>
  <si>
    <t>&lt;- St. Christophen
&lt;- Ludmersfeld</t>
  </si>
  <si>
    <t>Bitte langsam fahren !</t>
  </si>
  <si>
    <t>ZK 6</t>
  </si>
  <si>
    <t>&lt;- Neulengbach
&lt;- Nest</t>
  </si>
  <si>
    <t>Bitte langsam fahren!</t>
  </si>
  <si>
    <t>Schlossstrasse</t>
  </si>
  <si>
    <t>?????????</t>
  </si>
  <si>
    <t xml:space="preserve">Bahnhof  -&gt; </t>
  </si>
  <si>
    <t>&lt;-Totzenbach
&lt;- Doppel</t>
  </si>
  <si>
    <t>&lt;- Thalheim
&lt;- Totzenbach</t>
  </si>
  <si>
    <t>&lt;-Totzenbach
&lt;- Paltram</t>
  </si>
  <si>
    <t>&lt;- Böheimkirchen</t>
  </si>
  <si>
    <t>Perschling -&gt;</t>
  </si>
  <si>
    <t>&lt;- Rassing
&lt;- Panzing</t>
  </si>
  <si>
    <t>Kappelln -&gt;</t>
  </si>
  <si>
    <t>Weißenkirchen -&gt;
Unterkilling -&gt;</t>
  </si>
  <si>
    <t>&lt;- Herzogenburg
&lt;- Heiligenkreuz</t>
  </si>
  <si>
    <t>Pottschall -&gt;</t>
  </si>
  <si>
    <t>Reidling -&gt;
Adletzberg -&gt;</t>
  </si>
  <si>
    <t>Heiligeneich -&gt;
Watzendorf -&gt;</t>
  </si>
  <si>
    <t>&lt;- Zwentendorf</t>
  </si>
  <si>
    <t>&lt;- Zwentendorf
&lt;- Dürnrohr</t>
  </si>
  <si>
    <r>
      <t xml:space="preserve">                 </t>
    </r>
    <r>
      <rPr>
        <b/>
        <sz val="16"/>
        <color theme="1"/>
        <rFont val="Calibri"/>
        <family val="2"/>
        <scheme val="minor"/>
      </rPr>
      <t xml:space="preserve">&lt;- </t>
    </r>
    <r>
      <rPr>
        <b/>
        <sz val="11"/>
        <color theme="1"/>
        <rFont val="Calibri"/>
        <family val="2"/>
        <scheme val="minor"/>
      </rPr>
      <t xml:space="preserve"> Golfplatz  ????</t>
    </r>
  </si>
  <si>
    <t>&lt;- Tulln
&lt;- Rust</t>
  </si>
  <si>
    <t>&lt;- Michelhausen</t>
  </si>
  <si>
    <t>Privatparkplatz - 
für Teilnehmer erlaubt</t>
  </si>
  <si>
    <t>ZK 7</t>
  </si>
  <si>
    <t>bitte langsam fahren lt. Parkplatzordnung</t>
  </si>
  <si>
    <r>
      <t>Abschnitt 5 : "ita in domum suam",</t>
    </r>
    <r>
      <rPr>
        <b/>
        <sz val="14"/>
        <color theme="1"/>
        <rFont val="Calibri"/>
        <family val="2"/>
        <scheme val="minor"/>
      </rPr>
      <t xml:space="preserve"> 50,16km / 75 min</t>
    </r>
  </si>
  <si>
    <r>
      <t xml:space="preserve">Abschnitt 6 : "Mauer-Bach", </t>
    </r>
    <r>
      <rPr>
        <b/>
        <sz val="14"/>
        <color theme="1"/>
        <rFont val="Calibri"/>
        <family val="2"/>
        <scheme val="minor"/>
      </rPr>
      <t>27,82km / 40 min</t>
    </r>
  </si>
  <si>
    <t xml:space="preserve">Atzelsdorf -&gt; </t>
  </si>
  <si>
    <t>Grünbergweg</t>
  </si>
  <si>
    <t>Am Mitterberg</t>
  </si>
  <si>
    <t xml:space="preserve"> unbefestigte Fahrbahn (560m)</t>
  </si>
  <si>
    <t>Rosenstrasse</t>
  </si>
  <si>
    <t xml:space="preserve">&lt;- Tulln
&lt;- Wagendorf </t>
  </si>
  <si>
    <t>Pressbaum -&gt;</t>
  </si>
  <si>
    <t>Tulbing -&gt;
Ollern -&gt;</t>
  </si>
  <si>
    <t>ZK 8</t>
  </si>
  <si>
    <t xml:space="preserve">Ziel SP 1b / 2b / 3b </t>
  </si>
  <si>
    <t>Am Parkplatz langsam fahren
Bei der Ausfahrt aufpassen auf Fliessverkehr !!</t>
  </si>
  <si>
    <t>SP 1b / 2b / 3b : "MauerBach 2"</t>
  </si>
  <si>
    <t>fahren Sie die SP</t>
  </si>
  <si>
    <t>lt. Prüfungsbeschreibung</t>
  </si>
  <si>
    <t>nächste Seite</t>
  </si>
  <si>
    <t>Sonderprüfung</t>
  </si>
  <si>
    <t>"SV Sieghartskirchen" SP 5a/6a/6a</t>
  </si>
  <si>
    <t>lt. Sonderprüfungsbeschreibung</t>
  </si>
  <si>
    <t>siehe nächste Seite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</si>
</sst>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9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233">
    <xf numFmtId="0" fontId="0" fillId="0" borderId="0" xfId="0"/>
    <xf numFmtId="0" fontId="0" fillId="0" borderId="3" xfId="0" applyBorder="1" applyAlignment="1"/>
    <xf numFmtId="0" fontId="0" fillId="0" borderId="8" xfId="0" applyBorder="1" applyAlignment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6" xfId="0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2" xfId="0" applyFont="1" applyBorder="1" applyAlignment="1">
      <alignment vertical="center"/>
    </xf>
    <xf numFmtId="0" fontId="0" fillId="0" borderId="3" xfId="0" applyBorder="1"/>
    <xf numFmtId="0" fontId="0" fillId="0" borderId="2" xfId="0" applyBorder="1"/>
    <xf numFmtId="0" fontId="6" fillId="0" borderId="2" xfId="0" applyFont="1" applyBorder="1"/>
    <xf numFmtId="0" fontId="1" fillId="0" borderId="3" xfId="0" applyFont="1" applyBorder="1" applyAlignment="1"/>
    <xf numFmtId="0" fontId="0" fillId="0" borderId="0" xfId="0" applyAlignment="1"/>
    <xf numFmtId="0" fontId="1" fillId="0" borderId="0" xfId="0" applyFont="1" applyBorder="1"/>
    <xf numFmtId="0" fontId="0" fillId="0" borderId="3" xfId="0" applyBorder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" fillId="0" borderId="6" xfId="0" applyFont="1" applyBorder="1" applyAlignment="1"/>
    <xf numFmtId="0" fontId="0" fillId="0" borderId="0" xfId="0" applyBorder="1" applyAlignment="1">
      <alignment horizontal="right"/>
    </xf>
    <xf numFmtId="0" fontId="1" fillId="0" borderId="1" xfId="0" applyFont="1" applyBorder="1" applyAlignment="1"/>
    <xf numFmtId="4" fontId="0" fillId="0" borderId="0" xfId="0" applyNumberForma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6" fillId="0" borderId="5" xfId="0" applyFont="1" applyBorder="1" applyAlignment="1">
      <alignment vertical="center"/>
    </xf>
    <xf numFmtId="4" fontId="1" fillId="0" borderId="0" xfId="0" applyNumberFormat="1" applyFont="1" applyBorder="1" applyAlignment="1">
      <alignment horizontal="center"/>
    </xf>
    <xf numFmtId="0" fontId="1" fillId="0" borderId="3" xfId="0" applyFont="1" applyBorder="1"/>
    <xf numFmtId="4" fontId="5" fillId="0" borderId="4" xfId="0" applyNumberFormat="1" applyFont="1" applyBorder="1" applyAlignment="1">
      <alignment horizontal="center" vertical="center"/>
    </xf>
    <xf numFmtId="0" fontId="0" fillId="0" borderId="1" xfId="0" applyBorder="1" applyAlignment="1"/>
    <xf numFmtId="0" fontId="0" fillId="0" borderId="2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4" fontId="5" fillId="0" borderId="4" xfId="0" applyNumberFormat="1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0" fillId="3" borderId="15" xfId="0" applyFill="1" applyBorder="1" applyAlignment="1"/>
    <xf numFmtId="0" fontId="0" fillId="3" borderId="16" xfId="0" applyFill="1" applyBorder="1" applyAlignment="1"/>
    <xf numFmtId="0" fontId="0" fillId="3" borderId="17" xfId="0" applyFill="1" applyBorder="1" applyAlignment="1"/>
    <xf numFmtId="0" fontId="0" fillId="3" borderId="18" xfId="0" applyFill="1" applyBorder="1" applyAlignment="1"/>
    <xf numFmtId="4" fontId="1" fillId="0" borderId="9" xfId="0" applyNumberFormat="1" applyFont="1" applyBorder="1" applyAlignment="1">
      <alignment horizontal="center"/>
    </xf>
    <xf numFmtId="4" fontId="1" fillId="0" borderId="10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0" fontId="0" fillId="3" borderId="13" xfId="0" applyFill="1" applyBorder="1" applyAlignment="1"/>
    <xf numFmtId="0" fontId="0" fillId="3" borderId="14" xfId="0" applyFill="1" applyBorder="1" applyAlignment="1"/>
    <xf numFmtId="0" fontId="1" fillId="0" borderId="10" xfId="0" applyFont="1" applyBorder="1" applyAlignment="1">
      <alignment horizontal="center"/>
    </xf>
    <xf numFmtId="0" fontId="7" fillId="0" borderId="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5" xfId="0" applyFont="1" applyBorder="1" applyAlignment="1">
      <alignment vertical="center"/>
    </xf>
    <xf numFmtId="0" fontId="1" fillId="0" borderId="15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10" fillId="0" borderId="5" xfId="0" applyFont="1" applyBorder="1" applyAlignment="1">
      <alignment vertical="top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" xfId="0" applyBorder="1" applyAlignment="1"/>
    <xf numFmtId="0" fontId="0" fillId="0" borderId="2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4" fontId="5" fillId="0" borderId="1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2" xfId="0" applyBorder="1" applyAlignment="1">
      <alignment wrapText="1"/>
    </xf>
    <xf numFmtId="4" fontId="5" fillId="0" borderId="4" xfId="0" applyNumberFormat="1" applyFont="1" applyBorder="1" applyAlignment="1">
      <alignment horizontal="center" vertical="center" wrapText="1"/>
    </xf>
    <xf numFmtId="4" fontId="5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5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7" xfId="0" applyBorder="1" applyAlignment="1">
      <alignment wrapText="1"/>
    </xf>
    <xf numFmtId="4" fontId="5" fillId="0" borderId="2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2" borderId="11" xfId="0" applyFill="1" applyBorder="1" applyAlignment="1"/>
    <xf numFmtId="0" fontId="0" fillId="2" borderId="12" xfId="0" applyFill="1" applyBorder="1" applyAlignment="1"/>
    <xf numFmtId="0" fontId="0" fillId="0" borderId="0" xfId="0" applyBorder="1" applyAlignment="1">
      <alignment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8" fillId="0" borderId="4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5" xfId="0" applyFont="1" applyBorder="1" applyAlignment="1">
      <alignment horizontal="right" vertical="center"/>
    </xf>
    <xf numFmtId="0" fontId="0" fillId="3" borderId="1" xfId="0" applyFill="1" applyBorder="1" applyAlignment="1"/>
    <xf numFmtId="0" fontId="0" fillId="3" borderId="3" xfId="0" applyFill="1" applyBorder="1" applyAlignment="1"/>
    <xf numFmtId="0" fontId="1" fillId="0" borderId="1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7" xfId="0" applyFill="1" applyBorder="1" applyAlignment="1"/>
    <xf numFmtId="0" fontId="0" fillId="3" borderId="2" xfId="0" applyFill="1" applyBorder="1" applyAlignment="1"/>
    <xf numFmtId="0" fontId="1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0" fillId="2" borderId="6" xfId="0" applyFill="1" applyBorder="1" applyAlignment="1"/>
    <xf numFmtId="0" fontId="0" fillId="2" borderId="7" xfId="0" applyFill="1" applyBorder="1" applyAlignment="1"/>
    <xf numFmtId="0" fontId="1" fillId="0" borderId="0" xfId="0" applyFont="1" applyBorder="1" applyAlignment="1">
      <alignment horizontal="center" vertical="center" wrapText="1"/>
    </xf>
    <xf numFmtId="0" fontId="0" fillId="2" borderId="3" xfId="0" applyFill="1" applyBorder="1" applyAlignment="1"/>
    <xf numFmtId="0" fontId="0" fillId="0" borderId="1" xfId="0" applyBorder="1" applyAlignment="1">
      <alignment wrapText="1"/>
    </xf>
    <xf numFmtId="4" fontId="0" fillId="0" borderId="0" xfId="0" applyNumberFormat="1"/>
    <xf numFmtId="0" fontId="0" fillId="2" borderId="8" xfId="0" applyFill="1" applyBorder="1" applyAlignment="1"/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1" xfId="0" applyBorder="1"/>
    <xf numFmtId="0" fontId="0" fillId="3" borderId="11" xfId="0" applyFill="1" applyBorder="1" applyAlignment="1"/>
    <xf numFmtId="0" fontId="0" fillId="3" borderId="12" xfId="0" applyFill="1" applyBorder="1" applyAlignment="1"/>
    <xf numFmtId="0" fontId="1" fillId="0" borderId="20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5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horizontal="right"/>
    </xf>
    <xf numFmtId="0" fontId="3" fillId="0" borderId="15" xfId="0" applyFont="1" applyBorder="1" applyAlignment="1">
      <alignment horizontal="center" vertical="center"/>
    </xf>
    <xf numFmtId="0" fontId="1" fillId="0" borderId="1" xfId="0" applyFont="1" applyBorder="1"/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/>
    <xf numFmtId="4" fontId="1" fillId="0" borderId="19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0" fillId="2" borderId="9" xfId="0" applyFill="1" applyBorder="1" applyAlignment="1"/>
    <xf numFmtId="0" fontId="0" fillId="2" borderId="10" xfId="0" applyFill="1" applyBorder="1" applyAlignment="1"/>
    <xf numFmtId="0" fontId="0" fillId="0" borderId="7" xfId="0" applyBorder="1"/>
    <xf numFmtId="9" fontId="0" fillId="0" borderId="5" xfId="1" applyFont="1" applyBorder="1"/>
    <xf numFmtId="0" fontId="3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1" fillId="0" borderId="0" xfId="0" applyFont="1" applyBorder="1" applyAlignment="1">
      <alignment vertical="center"/>
    </xf>
    <xf numFmtId="4" fontId="1" fillId="0" borderId="2" xfId="0" applyNumberFormat="1" applyFont="1" applyBorder="1" applyAlignment="1">
      <alignment horizontal="center"/>
    </xf>
    <xf numFmtId="0" fontId="0" fillId="0" borderId="21" xfId="0" applyBorder="1"/>
    <xf numFmtId="0" fontId="0" fillId="0" borderId="27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8" xfId="0" applyBorder="1"/>
    <xf numFmtId="0" fontId="0" fillId="0" borderId="26" xfId="0" applyBorder="1"/>
    <xf numFmtId="0" fontId="1" fillId="0" borderId="4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15" fillId="0" borderId="7" xfId="0" applyFont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0" borderId="5" xfId="0" applyFont="1" applyBorder="1" applyAlignment="1"/>
    <xf numFmtId="0" fontId="7" fillId="0" borderId="0" xfId="0" applyFont="1" applyBorder="1" applyAlignment="1">
      <alignment vertical="center"/>
    </xf>
    <xf numFmtId="0" fontId="15" fillId="0" borderId="0" xfId="0" applyFont="1" applyBorder="1"/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42.jpeg"/><Relationship Id="rId18" Type="http://schemas.openxmlformats.org/officeDocument/2006/relationships/image" Target="../media/image43.png"/><Relationship Id="rId26" Type="http://schemas.openxmlformats.org/officeDocument/2006/relationships/image" Target="../media/image18.png"/><Relationship Id="rId39" Type="http://schemas.openxmlformats.org/officeDocument/2006/relationships/image" Target="../media/image35.gif"/><Relationship Id="rId3" Type="http://schemas.openxmlformats.org/officeDocument/2006/relationships/image" Target="../media/image8.png"/><Relationship Id="rId21" Type="http://schemas.openxmlformats.org/officeDocument/2006/relationships/image" Target="../media/image11.png"/><Relationship Id="rId34" Type="http://schemas.openxmlformats.org/officeDocument/2006/relationships/image" Target="../media/image52.JPG"/><Relationship Id="rId7" Type="http://schemas.openxmlformats.org/officeDocument/2006/relationships/image" Target="../media/image12.png"/><Relationship Id="rId12" Type="http://schemas.openxmlformats.org/officeDocument/2006/relationships/image" Target="../media/image7.png"/><Relationship Id="rId17" Type="http://schemas.openxmlformats.org/officeDocument/2006/relationships/image" Target="../media/image14.png"/><Relationship Id="rId25" Type="http://schemas.openxmlformats.org/officeDocument/2006/relationships/image" Target="../media/image22.png"/><Relationship Id="rId33" Type="http://schemas.openxmlformats.org/officeDocument/2006/relationships/image" Target="../media/image51.png"/><Relationship Id="rId38" Type="http://schemas.openxmlformats.org/officeDocument/2006/relationships/image" Target="../media/image31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20" Type="http://schemas.openxmlformats.org/officeDocument/2006/relationships/image" Target="../media/image15.png"/><Relationship Id="rId29" Type="http://schemas.openxmlformats.org/officeDocument/2006/relationships/image" Target="../media/image49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11" Type="http://schemas.openxmlformats.org/officeDocument/2006/relationships/image" Target="../media/image10.png"/><Relationship Id="rId24" Type="http://schemas.openxmlformats.org/officeDocument/2006/relationships/image" Target="../media/image26.png"/><Relationship Id="rId32" Type="http://schemas.openxmlformats.org/officeDocument/2006/relationships/image" Target="../media/image50.jpeg"/><Relationship Id="rId37" Type="http://schemas.openxmlformats.org/officeDocument/2006/relationships/image" Target="../media/image55.jpeg"/><Relationship Id="rId40" Type="http://schemas.openxmlformats.org/officeDocument/2006/relationships/image" Target="../media/image30.png"/><Relationship Id="rId5" Type="http://schemas.openxmlformats.org/officeDocument/2006/relationships/image" Target="../media/image13.png"/><Relationship Id="rId15" Type="http://schemas.openxmlformats.org/officeDocument/2006/relationships/image" Target="../media/image17.png"/><Relationship Id="rId23" Type="http://schemas.openxmlformats.org/officeDocument/2006/relationships/image" Target="../media/image46.png"/><Relationship Id="rId28" Type="http://schemas.openxmlformats.org/officeDocument/2006/relationships/image" Target="../media/image48.png"/><Relationship Id="rId36" Type="http://schemas.openxmlformats.org/officeDocument/2006/relationships/image" Target="../media/image54.png"/><Relationship Id="rId10" Type="http://schemas.openxmlformats.org/officeDocument/2006/relationships/image" Target="../media/image5.png"/><Relationship Id="rId19" Type="http://schemas.openxmlformats.org/officeDocument/2006/relationships/image" Target="../media/image44.png"/><Relationship Id="rId31" Type="http://schemas.openxmlformats.org/officeDocument/2006/relationships/image" Target="../media/image34.png"/><Relationship Id="rId4" Type="http://schemas.openxmlformats.org/officeDocument/2006/relationships/image" Target="../media/image41.png"/><Relationship Id="rId9" Type="http://schemas.openxmlformats.org/officeDocument/2006/relationships/image" Target="../media/image27.png"/><Relationship Id="rId14" Type="http://schemas.openxmlformats.org/officeDocument/2006/relationships/image" Target="../media/image16.png"/><Relationship Id="rId22" Type="http://schemas.openxmlformats.org/officeDocument/2006/relationships/image" Target="../media/image45.png"/><Relationship Id="rId27" Type="http://schemas.openxmlformats.org/officeDocument/2006/relationships/image" Target="../media/image47.jpg"/><Relationship Id="rId30" Type="http://schemas.openxmlformats.org/officeDocument/2006/relationships/image" Target="../media/image39.png"/><Relationship Id="rId35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.png"/><Relationship Id="rId18" Type="http://schemas.openxmlformats.org/officeDocument/2006/relationships/image" Target="../media/image57.png"/><Relationship Id="rId3" Type="http://schemas.openxmlformats.org/officeDocument/2006/relationships/image" Target="../media/image7.png"/><Relationship Id="rId21" Type="http://schemas.openxmlformats.org/officeDocument/2006/relationships/image" Target="../media/image58.jp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26.png"/><Relationship Id="rId25" Type="http://schemas.openxmlformats.org/officeDocument/2006/relationships/image" Target="../media/image30.png"/><Relationship Id="rId2" Type="http://schemas.openxmlformats.org/officeDocument/2006/relationships/image" Target="../media/image4.png"/><Relationship Id="rId16" Type="http://schemas.openxmlformats.org/officeDocument/2006/relationships/image" Target="../media/image52.JPG"/><Relationship Id="rId20" Type="http://schemas.openxmlformats.org/officeDocument/2006/relationships/image" Target="../media/image16.png"/><Relationship Id="rId1" Type="http://schemas.openxmlformats.org/officeDocument/2006/relationships/image" Target="../media/image8.png"/><Relationship Id="rId6" Type="http://schemas.openxmlformats.org/officeDocument/2006/relationships/image" Target="../media/image18.png"/><Relationship Id="rId11" Type="http://schemas.openxmlformats.org/officeDocument/2006/relationships/image" Target="../media/image13.png"/><Relationship Id="rId24" Type="http://schemas.openxmlformats.org/officeDocument/2006/relationships/image" Target="../media/image39.png"/><Relationship Id="rId5" Type="http://schemas.openxmlformats.org/officeDocument/2006/relationships/image" Target="../media/image12.png"/><Relationship Id="rId15" Type="http://schemas.openxmlformats.org/officeDocument/2006/relationships/image" Target="../media/image25.png"/><Relationship Id="rId23" Type="http://schemas.openxmlformats.org/officeDocument/2006/relationships/image" Target="../media/image34.png"/><Relationship Id="rId10" Type="http://schemas.openxmlformats.org/officeDocument/2006/relationships/image" Target="../media/image56.gif"/><Relationship Id="rId19" Type="http://schemas.openxmlformats.org/officeDocument/2006/relationships/image" Target="../media/image15.png"/><Relationship Id="rId4" Type="http://schemas.openxmlformats.org/officeDocument/2006/relationships/image" Target="../media/image51.png"/><Relationship Id="rId9" Type="http://schemas.openxmlformats.org/officeDocument/2006/relationships/image" Target="../media/image22.png"/><Relationship Id="rId14" Type="http://schemas.openxmlformats.org/officeDocument/2006/relationships/image" Target="../media/image10.png"/><Relationship Id="rId22" Type="http://schemas.openxmlformats.org/officeDocument/2006/relationships/image" Target="../media/image35.gi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g"/><Relationship Id="rId13" Type="http://schemas.openxmlformats.org/officeDocument/2006/relationships/image" Target="../media/image5.png"/><Relationship Id="rId18" Type="http://schemas.openxmlformats.org/officeDocument/2006/relationships/image" Target="../media/image8.png"/><Relationship Id="rId26" Type="http://schemas.openxmlformats.org/officeDocument/2006/relationships/image" Target="../media/image63.png"/><Relationship Id="rId3" Type="http://schemas.openxmlformats.org/officeDocument/2006/relationships/image" Target="../media/image32.png"/><Relationship Id="rId21" Type="http://schemas.openxmlformats.org/officeDocument/2006/relationships/image" Target="../media/image18.png"/><Relationship Id="rId34" Type="http://schemas.openxmlformats.org/officeDocument/2006/relationships/image" Target="../media/image66.jpg"/><Relationship Id="rId7" Type="http://schemas.openxmlformats.org/officeDocument/2006/relationships/image" Target="../media/image10.png"/><Relationship Id="rId12" Type="http://schemas.openxmlformats.org/officeDocument/2006/relationships/image" Target="../media/image14.png"/><Relationship Id="rId17" Type="http://schemas.openxmlformats.org/officeDocument/2006/relationships/image" Target="../media/image59.png"/><Relationship Id="rId25" Type="http://schemas.openxmlformats.org/officeDocument/2006/relationships/image" Target="../media/image62.png"/><Relationship Id="rId33" Type="http://schemas.openxmlformats.org/officeDocument/2006/relationships/image" Target="../media/image43.png"/><Relationship Id="rId2" Type="http://schemas.openxmlformats.org/officeDocument/2006/relationships/image" Target="../media/image13.png"/><Relationship Id="rId16" Type="http://schemas.openxmlformats.org/officeDocument/2006/relationships/image" Target="../media/image26.png"/><Relationship Id="rId20" Type="http://schemas.openxmlformats.org/officeDocument/2006/relationships/image" Target="../media/image39.png"/><Relationship Id="rId29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25.png"/><Relationship Id="rId11" Type="http://schemas.openxmlformats.org/officeDocument/2006/relationships/image" Target="../media/image17.png"/><Relationship Id="rId24" Type="http://schemas.openxmlformats.org/officeDocument/2006/relationships/image" Target="../media/image56.gif"/><Relationship Id="rId32" Type="http://schemas.openxmlformats.org/officeDocument/2006/relationships/image" Target="../media/image31.png"/><Relationship Id="rId37" Type="http://schemas.openxmlformats.org/officeDocument/2006/relationships/image" Target="../media/image68.png"/><Relationship Id="rId5" Type="http://schemas.openxmlformats.org/officeDocument/2006/relationships/image" Target="../media/image12.png"/><Relationship Id="rId15" Type="http://schemas.openxmlformats.org/officeDocument/2006/relationships/image" Target="../media/image11.png"/><Relationship Id="rId23" Type="http://schemas.openxmlformats.org/officeDocument/2006/relationships/image" Target="../media/image22.png"/><Relationship Id="rId28" Type="http://schemas.openxmlformats.org/officeDocument/2006/relationships/image" Target="../media/image15.png"/><Relationship Id="rId36" Type="http://schemas.openxmlformats.org/officeDocument/2006/relationships/image" Target="../media/image30.png"/><Relationship Id="rId10" Type="http://schemas.openxmlformats.org/officeDocument/2006/relationships/image" Target="../media/image48.png"/><Relationship Id="rId19" Type="http://schemas.openxmlformats.org/officeDocument/2006/relationships/image" Target="../media/image60.png"/><Relationship Id="rId31" Type="http://schemas.openxmlformats.org/officeDocument/2006/relationships/image" Target="../media/image65.jpg"/><Relationship Id="rId4" Type="http://schemas.openxmlformats.org/officeDocument/2006/relationships/image" Target="../media/image6.png"/><Relationship Id="rId9" Type="http://schemas.openxmlformats.org/officeDocument/2006/relationships/image" Target="../media/image7.png"/><Relationship Id="rId14" Type="http://schemas.openxmlformats.org/officeDocument/2006/relationships/image" Target="../media/image34.png"/><Relationship Id="rId22" Type="http://schemas.openxmlformats.org/officeDocument/2006/relationships/image" Target="../media/image61.png"/><Relationship Id="rId27" Type="http://schemas.openxmlformats.org/officeDocument/2006/relationships/image" Target="../media/image64.png"/><Relationship Id="rId30" Type="http://schemas.openxmlformats.org/officeDocument/2006/relationships/image" Target="../media/image9.png"/><Relationship Id="rId35" Type="http://schemas.openxmlformats.org/officeDocument/2006/relationships/image" Target="../media/image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10.png"/><Relationship Id="rId18" Type="http://schemas.openxmlformats.org/officeDocument/2006/relationships/image" Target="../media/image11.png"/><Relationship Id="rId26" Type="http://schemas.openxmlformats.org/officeDocument/2006/relationships/image" Target="../media/image44.png"/><Relationship Id="rId3" Type="http://schemas.openxmlformats.org/officeDocument/2006/relationships/image" Target="../media/image4.png"/><Relationship Id="rId21" Type="http://schemas.openxmlformats.org/officeDocument/2006/relationships/image" Target="../media/image19.png"/><Relationship Id="rId7" Type="http://schemas.openxmlformats.org/officeDocument/2006/relationships/image" Target="../media/image65.jpg"/><Relationship Id="rId12" Type="http://schemas.openxmlformats.org/officeDocument/2006/relationships/image" Target="../media/image7.png"/><Relationship Id="rId17" Type="http://schemas.openxmlformats.org/officeDocument/2006/relationships/image" Target="../media/image14.png"/><Relationship Id="rId25" Type="http://schemas.openxmlformats.org/officeDocument/2006/relationships/image" Target="../media/image51.png"/><Relationship Id="rId2" Type="http://schemas.openxmlformats.org/officeDocument/2006/relationships/image" Target="../media/image8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48.png"/><Relationship Id="rId1" Type="http://schemas.openxmlformats.org/officeDocument/2006/relationships/image" Target="../media/image69.jpg"/><Relationship Id="rId6" Type="http://schemas.openxmlformats.org/officeDocument/2006/relationships/image" Target="../media/image25.png"/><Relationship Id="rId11" Type="http://schemas.openxmlformats.org/officeDocument/2006/relationships/image" Target="../media/image56.gif"/><Relationship Id="rId24" Type="http://schemas.openxmlformats.org/officeDocument/2006/relationships/image" Target="../media/image15.png"/><Relationship Id="rId5" Type="http://schemas.openxmlformats.org/officeDocument/2006/relationships/image" Target="../media/image13.png"/><Relationship Id="rId15" Type="http://schemas.openxmlformats.org/officeDocument/2006/relationships/image" Target="../media/image71.png"/><Relationship Id="rId23" Type="http://schemas.openxmlformats.org/officeDocument/2006/relationships/image" Target="../media/image72.png"/><Relationship Id="rId28" Type="http://schemas.openxmlformats.org/officeDocument/2006/relationships/image" Target="../media/image73.png"/><Relationship Id="rId10" Type="http://schemas.openxmlformats.org/officeDocument/2006/relationships/image" Target="../media/image22.png"/><Relationship Id="rId19" Type="http://schemas.openxmlformats.org/officeDocument/2006/relationships/image" Target="../media/image9.png"/><Relationship Id="rId31" Type="http://schemas.openxmlformats.org/officeDocument/2006/relationships/image" Target="../media/image30.png"/><Relationship Id="rId4" Type="http://schemas.openxmlformats.org/officeDocument/2006/relationships/image" Target="../media/image32.png"/><Relationship Id="rId9" Type="http://schemas.openxmlformats.org/officeDocument/2006/relationships/image" Target="../media/image12.png"/><Relationship Id="rId14" Type="http://schemas.openxmlformats.org/officeDocument/2006/relationships/image" Target="../media/image70.png"/><Relationship Id="rId22" Type="http://schemas.openxmlformats.org/officeDocument/2006/relationships/image" Target="../media/image26.png"/><Relationship Id="rId27" Type="http://schemas.openxmlformats.org/officeDocument/2006/relationships/image" Target="../media/image5.png"/><Relationship Id="rId30" Type="http://schemas.openxmlformats.org/officeDocument/2006/relationships/image" Target="../media/image7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77.png"/><Relationship Id="rId26" Type="http://schemas.openxmlformats.org/officeDocument/2006/relationships/image" Target="../media/image80.gif"/><Relationship Id="rId39" Type="http://schemas.openxmlformats.org/officeDocument/2006/relationships/image" Target="../media/image86.png"/><Relationship Id="rId3" Type="http://schemas.openxmlformats.org/officeDocument/2006/relationships/image" Target="../media/image32.png"/><Relationship Id="rId21" Type="http://schemas.openxmlformats.org/officeDocument/2006/relationships/image" Target="../media/image79.png"/><Relationship Id="rId34" Type="http://schemas.openxmlformats.org/officeDocument/2006/relationships/image" Target="../media/image69.jpg"/><Relationship Id="rId7" Type="http://schemas.openxmlformats.org/officeDocument/2006/relationships/image" Target="../media/image25.png"/><Relationship Id="rId12" Type="http://schemas.openxmlformats.org/officeDocument/2006/relationships/image" Target="../media/image11.png"/><Relationship Id="rId17" Type="http://schemas.openxmlformats.org/officeDocument/2006/relationships/image" Target="../media/image76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38" Type="http://schemas.openxmlformats.org/officeDocument/2006/relationships/image" Target="../media/image85.png"/><Relationship Id="rId2" Type="http://schemas.openxmlformats.org/officeDocument/2006/relationships/image" Target="../media/image5.png"/><Relationship Id="rId16" Type="http://schemas.openxmlformats.org/officeDocument/2006/relationships/image" Target="../media/image46.png"/><Relationship Id="rId20" Type="http://schemas.openxmlformats.org/officeDocument/2006/relationships/image" Target="../media/image78.png"/><Relationship Id="rId29" Type="http://schemas.openxmlformats.org/officeDocument/2006/relationships/image" Target="../media/image82.png"/><Relationship Id="rId41" Type="http://schemas.openxmlformats.org/officeDocument/2006/relationships/image" Target="../media/image88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11" Type="http://schemas.openxmlformats.org/officeDocument/2006/relationships/image" Target="../media/image14.png"/><Relationship Id="rId24" Type="http://schemas.openxmlformats.org/officeDocument/2006/relationships/image" Target="../media/image16.png"/><Relationship Id="rId32" Type="http://schemas.openxmlformats.org/officeDocument/2006/relationships/image" Target="../media/image34.png"/><Relationship Id="rId37" Type="http://schemas.openxmlformats.org/officeDocument/2006/relationships/image" Target="../media/image28.png"/><Relationship Id="rId40" Type="http://schemas.openxmlformats.org/officeDocument/2006/relationships/image" Target="../media/image87.png"/><Relationship Id="rId5" Type="http://schemas.openxmlformats.org/officeDocument/2006/relationships/image" Target="../media/image8.png"/><Relationship Id="rId15" Type="http://schemas.openxmlformats.org/officeDocument/2006/relationships/image" Target="../media/image44.png"/><Relationship Id="rId23" Type="http://schemas.openxmlformats.org/officeDocument/2006/relationships/image" Target="../media/image17.png"/><Relationship Id="rId28" Type="http://schemas.openxmlformats.org/officeDocument/2006/relationships/image" Target="../media/image81.png"/><Relationship Id="rId36" Type="http://schemas.openxmlformats.org/officeDocument/2006/relationships/image" Target="../media/image30.png"/><Relationship Id="rId10" Type="http://schemas.openxmlformats.org/officeDocument/2006/relationships/image" Target="../media/image13.png"/><Relationship Id="rId19" Type="http://schemas.openxmlformats.org/officeDocument/2006/relationships/image" Target="../media/image26.png"/><Relationship Id="rId31" Type="http://schemas.openxmlformats.org/officeDocument/2006/relationships/image" Target="../media/image27.png"/><Relationship Id="rId4" Type="http://schemas.openxmlformats.org/officeDocument/2006/relationships/image" Target="../media/image42.jpeg"/><Relationship Id="rId9" Type="http://schemas.openxmlformats.org/officeDocument/2006/relationships/image" Target="../media/image7.png"/><Relationship Id="rId14" Type="http://schemas.openxmlformats.org/officeDocument/2006/relationships/image" Target="../media/image75.png"/><Relationship Id="rId22" Type="http://schemas.openxmlformats.org/officeDocument/2006/relationships/image" Target="../media/image18.png"/><Relationship Id="rId27" Type="http://schemas.openxmlformats.org/officeDocument/2006/relationships/image" Target="../media/image4.png"/><Relationship Id="rId30" Type="http://schemas.openxmlformats.org/officeDocument/2006/relationships/image" Target="../media/image83.png"/><Relationship Id="rId35" Type="http://schemas.openxmlformats.org/officeDocument/2006/relationships/image" Target="../media/image8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258</xdr:row>
      <xdr:rowOff>51653</xdr:rowOff>
    </xdr:from>
    <xdr:to>
      <xdr:col>5</xdr:col>
      <xdr:colOff>733905</xdr:colOff>
      <xdr:row>266</xdr:row>
      <xdr:rowOff>104774</xdr:rowOff>
    </xdr:to>
    <xdr:pic>
      <xdr:nvPicPr>
        <xdr:cNvPr id="2" name="Grafik 1" descr="Bildergebnis für Getränke cartoon">
          <a:extLst>
            <a:ext uri="{FF2B5EF4-FFF2-40B4-BE49-F238E27FC236}">
              <a16:creationId xmlns:a16="http://schemas.microsoft.com/office/drawing/2014/main" id="{84AC66D5-1FAD-4CFC-8ED9-A76FB1928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3145253"/>
          <a:ext cx="2400780" cy="157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244</xdr:row>
      <xdr:rowOff>33908</xdr:rowOff>
    </xdr:from>
    <xdr:to>
      <xdr:col>7</xdr:col>
      <xdr:colOff>609601</xdr:colOff>
      <xdr:row>251</xdr:row>
      <xdr:rowOff>16383</xdr:rowOff>
    </xdr:to>
    <xdr:pic>
      <xdr:nvPicPr>
        <xdr:cNvPr id="3" name="Grafik 2" descr="Bildergebnis für geschafft cartoon">
          <a:extLst>
            <a:ext uri="{FF2B5EF4-FFF2-40B4-BE49-F238E27FC236}">
              <a16:creationId xmlns:a16="http://schemas.microsoft.com/office/drawing/2014/main" id="{E9D14144-26B9-424F-9712-1C88F8170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60460508"/>
          <a:ext cx="1495426" cy="131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725118</xdr:colOff>
      <xdr:row>225</xdr:row>
      <xdr:rowOff>58726</xdr:rowOff>
    </xdr:from>
    <xdr:to>
      <xdr:col>4</xdr:col>
      <xdr:colOff>148047</xdr:colOff>
      <xdr:row>226</xdr:row>
      <xdr:rowOff>27470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6BB3B03-7381-4956-A823-4E71D9A2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468" y="55037026"/>
          <a:ext cx="184929" cy="159244"/>
        </a:xfrm>
        <a:prstGeom prst="rect">
          <a:avLst/>
        </a:prstGeom>
      </xdr:spPr>
    </xdr:pic>
    <xdr:clientData/>
  </xdr:twoCellAnchor>
  <xdr:twoCellAnchor editAs="oneCell">
    <xdr:from>
      <xdr:col>3</xdr:col>
      <xdr:colOff>595312</xdr:colOff>
      <xdr:row>240</xdr:row>
      <xdr:rowOff>184045</xdr:rowOff>
    </xdr:from>
    <xdr:to>
      <xdr:col>4</xdr:col>
      <xdr:colOff>157162</xdr:colOff>
      <xdr:row>242</xdr:row>
      <xdr:rowOff>23852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B7422F9-0E99-48F6-8642-47361F5B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62" y="59829595"/>
          <a:ext cx="323850" cy="220807"/>
        </a:xfrm>
        <a:prstGeom prst="rect">
          <a:avLst/>
        </a:prstGeom>
      </xdr:spPr>
    </xdr:pic>
    <xdr:clientData/>
  </xdr:twoCellAnchor>
  <xdr:twoCellAnchor editAs="oneCell">
    <xdr:from>
      <xdr:col>3</xdr:col>
      <xdr:colOff>626612</xdr:colOff>
      <xdr:row>40</xdr:row>
      <xdr:rowOff>107356</xdr:rowOff>
    </xdr:from>
    <xdr:to>
      <xdr:col>4</xdr:col>
      <xdr:colOff>26560</xdr:colOff>
      <xdr:row>41</xdr:row>
      <xdr:rowOff>135962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72B6831-76A7-40FC-8D55-4FA26ED13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3962" y="12242206"/>
          <a:ext cx="161948" cy="219106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37</xdr:row>
      <xdr:rowOff>117048</xdr:rowOff>
    </xdr:from>
    <xdr:to>
      <xdr:col>3</xdr:col>
      <xdr:colOff>738188</xdr:colOff>
      <xdr:row>38</xdr:row>
      <xdr:rowOff>152842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024A610-E5BD-41E4-B3A5-FCDD34CE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350" y="11661348"/>
          <a:ext cx="230188" cy="235820"/>
        </a:xfrm>
        <a:prstGeom prst="rect">
          <a:avLst/>
        </a:prstGeom>
      </xdr:spPr>
    </xdr:pic>
    <xdr:clientData/>
  </xdr:twoCellAnchor>
  <xdr:twoCellAnchor>
    <xdr:from>
      <xdr:col>3</xdr:col>
      <xdr:colOff>619125</xdr:colOff>
      <xdr:row>37</xdr:row>
      <xdr:rowOff>0</xdr:rowOff>
    </xdr:from>
    <xdr:to>
      <xdr:col>3</xdr:col>
      <xdr:colOff>624732</xdr:colOff>
      <xdr:row>38</xdr:row>
      <xdr:rowOff>127443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60A991B0-26EF-4F94-A8D4-A7B97CC8F4AE}"/>
            </a:ext>
          </a:extLst>
        </xdr:cNvPr>
        <xdr:cNvCxnSpPr/>
      </xdr:nvCxnSpPr>
      <xdr:spPr>
        <a:xfrm flipH="1" flipV="1">
          <a:off x="2276475" y="11544300"/>
          <a:ext cx="5607" cy="32746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396875</xdr:colOff>
      <xdr:row>34</xdr:row>
      <xdr:rowOff>79375</xdr:rowOff>
    </xdr:from>
    <xdr:to>
      <xdr:col>4</xdr:col>
      <xdr:colOff>402481</xdr:colOff>
      <xdr:row>37</xdr:row>
      <xdr:rowOff>36967</xdr:rowOff>
    </xdr:to>
    <xdr:cxnSp macro="">
      <xdr:nvCxnSpPr>
        <xdr:cNvPr id="9" name="Gerade Verbindung mit Pfeil 8">
          <a:extLst>
            <a:ext uri="{FF2B5EF4-FFF2-40B4-BE49-F238E27FC236}">
              <a16:creationId xmlns:a16="http://schemas.microsoft.com/office/drawing/2014/main" id="{6F6BA7EA-45CE-4056-A460-B93D37A3ABC4}"/>
            </a:ext>
          </a:extLst>
        </xdr:cNvPr>
        <xdr:cNvCxnSpPr/>
      </xdr:nvCxnSpPr>
      <xdr:spPr>
        <a:xfrm flipH="1" flipV="1">
          <a:off x="2054225" y="11052175"/>
          <a:ext cx="767606" cy="52909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612856</xdr:colOff>
      <xdr:row>36</xdr:row>
      <xdr:rowOff>39687</xdr:rowOff>
    </xdr:from>
    <xdr:to>
      <xdr:col>4</xdr:col>
      <xdr:colOff>111125</xdr:colOff>
      <xdr:row>37</xdr:row>
      <xdr:rowOff>21799</xdr:rowOff>
    </xdr:to>
    <xdr:cxnSp macro="">
      <xdr:nvCxnSpPr>
        <xdr:cNvPr id="10" name="Gerade Verbindung mit Pfeil 9">
          <a:extLst>
            <a:ext uri="{FF2B5EF4-FFF2-40B4-BE49-F238E27FC236}">
              <a16:creationId xmlns:a16="http://schemas.microsoft.com/office/drawing/2014/main" id="{B82BCBB8-C50A-43DC-A00C-AF9E42C74A0A}"/>
            </a:ext>
          </a:extLst>
        </xdr:cNvPr>
        <xdr:cNvCxnSpPr/>
      </xdr:nvCxnSpPr>
      <xdr:spPr>
        <a:xfrm flipV="1">
          <a:off x="2270206" y="11393487"/>
          <a:ext cx="260269" cy="1726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607010</xdr:colOff>
      <xdr:row>35</xdr:row>
      <xdr:rowOff>66423</xdr:rowOff>
    </xdr:from>
    <xdr:to>
      <xdr:col>3</xdr:col>
      <xdr:colOff>608678</xdr:colOff>
      <xdr:row>37</xdr:row>
      <xdr:rowOff>25626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EBBC0C4D-3F78-4E9E-A797-8BAD0198AEA5}"/>
            </a:ext>
          </a:extLst>
        </xdr:cNvPr>
        <xdr:cNvCxnSpPr/>
      </xdr:nvCxnSpPr>
      <xdr:spPr>
        <a:xfrm flipH="1" flipV="1">
          <a:off x="2264360" y="11229723"/>
          <a:ext cx="1668" cy="3402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112145</xdr:colOff>
      <xdr:row>35</xdr:row>
      <xdr:rowOff>189661</xdr:rowOff>
    </xdr:from>
    <xdr:to>
      <xdr:col>4</xdr:col>
      <xdr:colOff>232729</xdr:colOff>
      <xdr:row>36</xdr:row>
      <xdr:rowOff>136971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15112E67-E2CD-4169-9F1C-E4624F84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36014">
          <a:off x="2522882" y="11361574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74543</xdr:colOff>
      <xdr:row>36</xdr:row>
      <xdr:rowOff>106335</xdr:rowOff>
    </xdr:from>
    <xdr:to>
      <xdr:col>4</xdr:col>
      <xdr:colOff>125847</xdr:colOff>
      <xdr:row>36</xdr:row>
      <xdr:rowOff>161510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73474D1B-95CD-4482-9204-1FF055521BFF}"/>
            </a:ext>
          </a:extLst>
        </xdr:cNvPr>
        <xdr:cNvCxnSpPr>
          <a:endCxn id="12" idx="2"/>
        </xdr:cNvCxnSpPr>
      </xdr:nvCxnSpPr>
      <xdr:spPr>
        <a:xfrm flipV="1">
          <a:off x="2493893" y="11460135"/>
          <a:ext cx="51304" cy="551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318335</xdr:colOff>
      <xdr:row>36</xdr:row>
      <xdr:rowOff>188410</xdr:rowOff>
    </xdr:from>
    <xdr:to>
      <xdr:col>3</xdr:col>
      <xdr:colOff>596148</xdr:colOff>
      <xdr:row>37</xdr:row>
      <xdr:rowOff>5848</xdr:rowOff>
    </xdr:to>
    <xdr:cxnSp macro="">
      <xdr:nvCxnSpPr>
        <xdr:cNvPr id="14" name="Gerade Verbindung mit Pfeil 13">
          <a:extLst>
            <a:ext uri="{FF2B5EF4-FFF2-40B4-BE49-F238E27FC236}">
              <a16:creationId xmlns:a16="http://schemas.microsoft.com/office/drawing/2014/main" id="{F14DF3C8-1AC8-4B48-92DB-20C1E68D4184}"/>
            </a:ext>
          </a:extLst>
        </xdr:cNvPr>
        <xdr:cNvCxnSpPr/>
      </xdr:nvCxnSpPr>
      <xdr:spPr>
        <a:xfrm>
          <a:off x="1975685" y="11542210"/>
          <a:ext cx="277813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492816</xdr:colOff>
      <xdr:row>35</xdr:row>
      <xdr:rowOff>28989</xdr:rowOff>
    </xdr:from>
    <xdr:to>
      <xdr:col>3</xdr:col>
      <xdr:colOff>630626</xdr:colOff>
      <xdr:row>35</xdr:row>
      <xdr:rowOff>149573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6A0C3D5-DDF0-4556-B495-603FFE5E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166" y="11192289"/>
          <a:ext cx="137810" cy="120584"/>
        </a:xfrm>
        <a:prstGeom prst="rect">
          <a:avLst/>
        </a:prstGeom>
      </xdr:spPr>
    </xdr:pic>
    <xdr:clientData/>
  </xdr:twoCellAnchor>
  <xdr:twoCellAnchor>
    <xdr:from>
      <xdr:col>3</xdr:col>
      <xdr:colOff>561721</xdr:colOff>
      <xdr:row>35</xdr:row>
      <xdr:rowOff>149573</xdr:rowOff>
    </xdr:from>
    <xdr:to>
      <xdr:col>3</xdr:col>
      <xdr:colOff>563218</xdr:colOff>
      <xdr:row>36</xdr:row>
      <xdr:rowOff>29497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C4CCC65C-DF5E-4CF3-9884-3C92369AE4AF}"/>
            </a:ext>
          </a:extLst>
        </xdr:cNvPr>
        <xdr:cNvCxnSpPr>
          <a:endCxn id="15" idx="2"/>
        </xdr:cNvCxnSpPr>
      </xdr:nvCxnSpPr>
      <xdr:spPr>
        <a:xfrm flipH="1" flipV="1">
          <a:off x="2219071" y="11312873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592206</xdr:colOff>
      <xdr:row>42</xdr:row>
      <xdr:rowOff>124239</xdr:rowOff>
    </xdr:from>
    <xdr:to>
      <xdr:col>3</xdr:col>
      <xdr:colOff>593672</xdr:colOff>
      <xdr:row>43</xdr:row>
      <xdr:rowOff>148151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55EFC887-380B-47ED-A0BC-B5188BF79E5F}"/>
            </a:ext>
          </a:extLst>
        </xdr:cNvPr>
        <xdr:cNvCxnSpPr/>
      </xdr:nvCxnSpPr>
      <xdr:spPr>
        <a:xfrm flipH="1" flipV="1">
          <a:off x="2249556" y="12640089"/>
          <a:ext cx="1466" cy="22393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594179</xdr:colOff>
      <xdr:row>39</xdr:row>
      <xdr:rowOff>51288</xdr:rowOff>
    </xdr:from>
    <xdr:to>
      <xdr:col>3</xdr:col>
      <xdr:colOff>630115</xdr:colOff>
      <xdr:row>42</xdr:row>
      <xdr:rowOff>127000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E6D4EB44-8DCD-4F5B-A929-D35EC670275A}"/>
            </a:ext>
          </a:extLst>
        </xdr:cNvPr>
        <xdr:cNvCxnSpPr/>
      </xdr:nvCxnSpPr>
      <xdr:spPr>
        <a:xfrm flipV="1">
          <a:off x="2251529" y="11995638"/>
          <a:ext cx="35936" cy="6472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608134</xdr:colOff>
      <xdr:row>41</xdr:row>
      <xdr:rowOff>51288</xdr:rowOff>
    </xdr:from>
    <xdr:to>
      <xdr:col>4</xdr:col>
      <xdr:colOff>153865</xdr:colOff>
      <xdr:row>42</xdr:row>
      <xdr:rowOff>109905</xdr:rowOff>
    </xdr:to>
    <xdr:cxnSp macro="">
      <xdr:nvCxnSpPr>
        <xdr:cNvPr id="19" name="Gerade Verbindung mit Pfeil 18">
          <a:extLst>
            <a:ext uri="{FF2B5EF4-FFF2-40B4-BE49-F238E27FC236}">
              <a16:creationId xmlns:a16="http://schemas.microsoft.com/office/drawing/2014/main" id="{D252002A-B2BA-4660-AA8C-1036F6800794}"/>
            </a:ext>
          </a:extLst>
        </xdr:cNvPr>
        <xdr:cNvCxnSpPr/>
      </xdr:nvCxnSpPr>
      <xdr:spPr>
        <a:xfrm flipV="1">
          <a:off x="2265484" y="12376638"/>
          <a:ext cx="307731" cy="24911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622788</xdr:colOff>
      <xdr:row>40</xdr:row>
      <xdr:rowOff>14654</xdr:rowOff>
    </xdr:from>
    <xdr:to>
      <xdr:col>4</xdr:col>
      <xdr:colOff>165651</xdr:colOff>
      <xdr:row>41</xdr:row>
      <xdr:rowOff>53839</xdr:rowOff>
    </xdr:to>
    <xdr:cxnSp macro="">
      <xdr:nvCxnSpPr>
        <xdr:cNvPr id="20" name="Gerade Verbindung mit Pfeil 19">
          <a:extLst>
            <a:ext uri="{FF2B5EF4-FFF2-40B4-BE49-F238E27FC236}">
              <a16:creationId xmlns:a16="http://schemas.microsoft.com/office/drawing/2014/main" id="{01071893-F9B0-47B8-9021-6130901988C5}"/>
            </a:ext>
          </a:extLst>
        </xdr:cNvPr>
        <xdr:cNvCxnSpPr/>
      </xdr:nvCxnSpPr>
      <xdr:spPr>
        <a:xfrm flipH="1" flipV="1">
          <a:off x="2280138" y="12149504"/>
          <a:ext cx="304863" cy="22968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550333</xdr:colOff>
      <xdr:row>43</xdr:row>
      <xdr:rowOff>74083</xdr:rowOff>
    </xdr:from>
    <xdr:to>
      <xdr:col>3</xdr:col>
      <xdr:colOff>635000</xdr:colOff>
      <xdr:row>43</xdr:row>
      <xdr:rowOff>165268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B8DD43AC-6020-4A91-8F65-43CA23C62FC1}"/>
            </a:ext>
          </a:extLst>
        </xdr:cNvPr>
        <xdr:cNvSpPr/>
      </xdr:nvSpPr>
      <xdr:spPr>
        <a:xfrm>
          <a:off x="2207683" y="127899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587375</xdr:colOff>
      <xdr:row>38</xdr:row>
      <xdr:rowOff>74082</xdr:rowOff>
    </xdr:from>
    <xdr:to>
      <xdr:col>3</xdr:col>
      <xdr:colOff>672042</xdr:colOff>
      <xdr:row>38</xdr:row>
      <xdr:rowOff>165267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EB136722-F8A2-4FE2-A724-9397FF16396C}"/>
            </a:ext>
          </a:extLst>
        </xdr:cNvPr>
        <xdr:cNvSpPr/>
      </xdr:nvSpPr>
      <xdr:spPr>
        <a:xfrm>
          <a:off x="2244725" y="118184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652096</xdr:colOff>
      <xdr:row>44</xdr:row>
      <xdr:rowOff>102577</xdr:rowOff>
    </xdr:from>
    <xdr:to>
      <xdr:col>3</xdr:col>
      <xdr:colOff>655327</xdr:colOff>
      <xdr:row>48</xdr:row>
      <xdr:rowOff>75500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6D858252-0DDA-4FAF-9D19-C9CA16AA6F03}"/>
            </a:ext>
          </a:extLst>
        </xdr:cNvPr>
        <xdr:cNvCxnSpPr/>
      </xdr:nvCxnSpPr>
      <xdr:spPr>
        <a:xfrm flipH="1" flipV="1">
          <a:off x="2309446" y="13018477"/>
          <a:ext cx="3231" cy="7444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271096</xdr:colOff>
      <xdr:row>47</xdr:row>
      <xdr:rowOff>50313</xdr:rowOff>
    </xdr:from>
    <xdr:to>
      <xdr:col>3</xdr:col>
      <xdr:colOff>646727</xdr:colOff>
      <xdr:row>47</xdr:row>
      <xdr:rowOff>153865</xdr:rowOff>
    </xdr:to>
    <xdr:cxnSp macro="">
      <xdr:nvCxnSpPr>
        <xdr:cNvPr id="24" name="Gerade Verbindung mit Pfeil 23">
          <a:extLst>
            <a:ext uri="{FF2B5EF4-FFF2-40B4-BE49-F238E27FC236}">
              <a16:creationId xmlns:a16="http://schemas.microsoft.com/office/drawing/2014/main" id="{FDEC7AA9-7627-4C64-904B-BF297DD12150}"/>
            </a:ext>
          </a:extLst>
        </xdr:cNvPr>
        <xdr:cNvCxnSpPr/>
      </xdr:nvCxnSpPr>
      <xdr:spPr>
        <a:xfrm flipH="1">
          <a:off x="1928446" y="13537713"/>
          <a:ext cx="375631" cy="10355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604551</xdr:colOff>
      <xdr:row>46</xdr:row>
      <xdr:rowOff>121235</xdr:rowOff>
    </xdr:from>
    <xdr:to>
      <xdr:col>3</xdr:col>
      <xdr:colOff>607541</xdr:colOff>
      <xdr:row>47</xdr:row>
      <xdr:rowOff>27597</xdr:rowOff>
    </xdr:to>
    <xdr:cxnSp macro="">
      <xdr:nvCxnSpPr>
        <xdr:cNvPr id="25" name="Gerade Verbindung mit Pfeil 24">
          <a:extLst>
            <a:ext uri="{FF2B5EF4-FFF2-40B4-BE49-F238E27FC236}">
              <a16:creationId xmlns:a16="http://schemas.microsoft.com/office/drawing/2014/main" id="{B0F403C5-260B-4F2B-9E69-C1A6D191C5DD}"/>
            </a:ext>
          </a:extLst>
        </xdr:cNvPr>
        <xdr:cNvCxnSpPr/>
      </xdr:nvCxnSpPr>
      <xdr:spPr>
        <a:xfrm flipH="1" flipV="1">
          <a:off x="2261901" y="13418135"/>
          <a:ext cx="2990" cy="968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461211</xdr:colOff>
      <xdr:row>47</xdr:row>
      <xdr:rowOff>18654</xdr:rowOff>
    </xdr:from>
    <xdr:to>
      <xdr:col>3</xdr:col>
      <xdr:colOff>602069</xdr:colOff>
      <xdr:row>47</xdr:row>
      <xdr:rowOff>55144</xdr:rowOff>
    </xdr:to>
    <xdr:cxnSp macro="">
      <xdr:nvCxnSpPr>
        <xdr:cNvPr id="26" name="Gerade Verbindung mit Pfeil 25">
          <a:extLst>
            <a:ext uri="{FF2B5EF4-FFF2-40B4-BE49-F238E27FC236}">
              <a16:creationId xmlns:a16="http://schemas.microsoft.com/office/drawing/2014/main" id="{047C56A0-E82A-45A8-99E3-87A72F1E7377}"/>
            </a:ext>
          </a:extLst>
        </xdr:cNvPr>
        <xdr:cNvCxnSpPr/>
      </xdr:nvCxnSpPr>
      <xdr:spPr>
        <a:xfrm flipH="1">
          <a:off x="2118561" y="13506054"/>
          <a:ext cx="140858" cy="364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615950</xdr:colOff>
      <xdr:row>48</xdr:row>
      <xdr:rowOff>88900</xdr:rowOff>
    </xdr:from>
    <xdr:to>
      <xdr:col>3</xdr:col>
      <xdr:colOff>700617</xdr:colOff>
      <xdr:row>48</xdr:row>
      <xdr:rowOff>180085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8A5CB937-BAE8-4338-BD2E-3846494D1F49}"/>
            </a:ext>
          </a:extLst>
        </xdr:cNvPr>
        <xdr:cNvSpPr/>
      </xdr:nvSpPr>
      <xdr:spPr>
        <a:xfrm>
          <a:off x="2273300" y="137763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626534</xdr:colOff>
      <xdr:row>53</xdr:row>
      <xdr:rowOff>22225</xdr:rowOff>
    </xdr:from>
    <xdr:to>
      <xdr:col>3</xdr:col>
      <xdr:colOff>711201</xdr:colOff>
      <xdr:row>53</xdr:row>
      <xdr:rowOff>113410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4B0E419-6A98-4CBA-91F1-2A6982127B1B}"/>
            </a:ext>
          </a:extLst>
        </xdr:cNvPr>
        <xdr:cNvSpPr/>
      </xdr:nvSpPr>
      <xdr:spPr>
        <a:xfrm>
          <a:off x="2283884" y="146812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676109</xdr:colOff>
      <xdr:row>49</xdr:row>
      <xdr:rowOff>75198</xdr:rowOff>
    </xdr:from>
    <xdr:to>
      <xdr:col>3</xdr:col>
      <xdr:colOff>676776</xdr:colOff>
      <xdr:row>51</xdr:row>
      <xdr:rowOff>122659</xdr:rowOff>
    </xdr:to>
    <xdr:cxnSp macro="">
      <xdr:nvCxnSpPr>
        <xdr:cNvPr id="29" name="Gerade Verbindung mit Pfeil 28">
          <a:extLst>
            <a:ext uri="{FF2B5EF4-FFF2-40B4-BE49-F238E27FC236}">
              <a16:creationId xmlns:a16="http://schemas.microsoft.com/office/drawing/2014/main" id="{BFE1CA8D-2536-4BBD-8594-3228922C6373}"/>
            </a:ext>
          </a:extLst>
        </xdr:cNvPr>
        <xdr:cNvCxnSpPr/>
      </xdr:nvCxnSpPr>
      <xdr:spPr>
        <a:xfrm flipV="1">
          <a:off x="2333459" y="13962648"/>
          <a:ext cx="667" cy="4284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54</xdr:row>
      <xdr:rowOff>65171</xdr:rowOff>
    </xdr:from>
    <xdr:to>
      <xdr:col>3</xdr:col>
      <xdr:colOff>736934</xdr:colOff>
      <xdr:row>56</xdr:row>
      <xdr:rowOff>100263</xdr:rowOff>
    </xdr:to>
    <xdr:cxnSp macro="">
      <xdr:nvCxnSpPr>
        <xdr:cNvPr id="30" name="Gerade Verbindung mit Pfeil 29">
          <a:extLst>
            <a:ext uri="{FF2B5EF4-FFF2-40B4-BE49-F238E27FC236}">
              <a16:creationId xmlns:a16="http://schemas.microsoft.com/office/drawing/2014/main" id="{DCA0CE25-E31B-492F-8137-BE8350A646C3}"/>
            </a:ext>
          </a:extLst>
        </xdr:cNvPr>
        <xdr:cNvCxnSpPr/>
      </xdr:nvCxnSpPr>
      <xdr:spPr>
        <a:xfrm flipV="1">
          <a:off x="2324100" y="14924171"/>
          <a:ext cx="70184" cy="41609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625928</xdr:colOff>
      <xdr:row>58</xdr:row>
      <xdr:rowOff>0</xdr:rowOff>
    </xdr:from>
    <xdr:to>
      <xdr:col>3</xdr:col>
      <xdr:colOff>710595</xdr:colOff>
      <xdr:row>58</xdr:row>
      <xdr:rowOff>91185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A1873AFF-114F-4896-ADCB-B23D1FCC9FDA}"/>
            </a:ext>
          </a:extLst>
        </xdr:cNvPr>
        <xdr:cNvSpPr/>
      </xdr:nvSpPr>
      <xdr:spPr>
        <a:xfrm>
          <a:off x="2283278" y="156305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637749</xdr:colOff>
      <xdr:row>61</xdr:row>
      <xdr:rowOff>55145</xdr:rowOff>
    </xdr:from>
    <xdr:to>
      <xdr:col>4</xdr:col>
      <xdr:colOff>571505</xdr:colOff>
      <xdr:row>65</xdr:row>
      <xdr:rowOff>95251</xdr:rowOff>
    </xdr:to>
    <xdr:sp macro="" textlink="">
      <xdr:nvSpPr>
        <xdr:cNvPr id="32" name="Bogen 31">
          <a:extLst>
            <a:ext uri="{FF2B5EF4-FFF2-40B4-BE49-F238E27FC236}">
              <a16:creationId xmlns:a16="http://schemas.microsoft.com/office/drawing/2014/main" id="{BB86009C-0DA1-44BC-94BE-585D01A51829}"/>
            </a:ext>
          </a:extLst>
        </xdr:cNvPr>
        <xdr:cNvSpPr/>
      </xdr:nvSpPr>
      <xdr:spPr>
        <a:xfrm rot="16200000">
          <a:off x="2232399" y="16329395"/>
          <a:ext cx="821156" cy="695756"/>
        </a:xfrm>
        <a:prstGeom prst="arc">
          <a:avLst>
            <a:gd name="adj1" fmla="val 1620000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585107</xdr:colOff>
      <xdr:row>63</xdr:row>
      <xdr:rowOff>68035</xdr:rowOff>
    </xdr:from>
    <xdr:to>
      <xdr:col>3</xdr:col>
      <xdr:colOff>669774</xdr:colOff>
      <xdr:row>63</xdr:row>
      <xdr:rowOff>159220</xdr:rowOff>
    </xdr:to>
    <xdr:sp macro="" textlink="">
      <xdr:nvSpPr>
        <xdr:cNvPr id="33" name="Ellipse 32">
          <a:extLst>
            <a:ext uri="{FF2B5EF4-FFF2-40B4-BE49-F238E27FC236}">
              <a16:creationId xmlns:a16="http://schemas.microsoft.com/office/drawing/2014/main" id="{420489DB-C34A-4212-AEFB-A43F4D046785}"/>
            </a:ext>
          </a:extLst>
        </xdr:cNvPr>
        <xdr:cNvSpPr/>
      </xdr:nvSpPr>
      <xdr:spPr>
        <a:xfrm>
          <a:off x="2242457" y="1667011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68</xdr:row>
      <xdr:rowOff>27216</xdr:rowOff>
    </xdr:from>
    <xdr:to>
      <xdr:col>4</xdr:col>
      <xdr:colOff>50649</xdr:colOff>
      <xdr:row>68</xdr:row>
      <xdr:rowOff>118401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DB77C071-368E-4745-B1FA-F249967E859F}"/>
            </a:ext>
          </a:extLst>
        </xdr:cNvPr>
        <xdr:cNvSpPr/>
      </xdr:nvSpPr>
      <xdr:spPr>
        <a:xfrm>
          <a:off x="2385332" y="176008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73</xdr:row>
      <xdr:rowOff>43846</xdr:rowOff>
    </xdr:from>
    <xdr:to>
      <xdr:col>4</xdr:col>
      <xdr:colOff>56696</xdr:colOff>
      <xdr:row>73</xdr:row>
      <xdr:rowOff>135031</xdr:rowOff>
    </xdr:to>
    <xdr:sp macro="" textlink="">
      <xdr:nvSpPr>
        <xdr:cNvPr id="35" name="Ellipse 34">
          <a:extLst>
            <a:ext uri="{FF2B5EF4-FFF2-40B4-BE49-F238E27FC236}">
              <a16:creationId xmlns:a16="http://schemas.microsoft.com/office/drawing/2014/main" id="{44DAA1C7-E6E1-40ED-8370-FCCBEFF3B8ED}"/>
            </a:ext>
          </a:extLst>
        </xdr:cNvPr>
        <xdr:cNvSpPr/>
      </xdr:nvSpPr>
      <xdr:spPr>
        <a:xfrm>
          <a:off x="2391379" y="185890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730307</xdr:colOff>
      <xdr:row>78</xdr:row>
      <xdr:rowOff>40474</xdr:rowOff>
    </xdr:from>
    <xdr:to>
      <xdr:col>4</xdr:col>
      <xdr:colOff>52974</xdr:colOff>
      <xdr:row>78</xdr:row>
      <xdr:rowOff>131659</xdr:rowOff>
    </xdr:to>
    <xdr:sp macro="" textlink="">
      <xdr:nvSpPr>
        <xdr:cNvPr id="36" name="Ellipse 35">
          <a:extLst>
            <a:ext uri="{FF2B5EF4-FFF2-40B4-BE49-F238E27FC236}">
              <a16:creationId xmlns:a16="http://schemas.microsoft.com/office/drawing/2014/main" id="{8C027D3F-66FF-476F-81BA-C7C411A880E8}"/>
            </a:ext>
          </a:extLst>
        </xdr:cNvPr>
        <xdr:cNvSpPr/>
      </xdr:nvSpPr>
      <xdr:spPr>
        <a:xfrm>
          <a:off x="2387657" y="2134789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93</xdr:row>
      <xdr:rowOff>18054</xdr:rowOff>
    </xdr:from>
    <xdr:to>
      <xdr:col>4</xdr:col>
      <xdr:colOff>11829</xdr:colOff>
      <xdr:row>93</xdr:row>
      <xdr:rowOff>109239</xdr:rowOff>
    </xdr:to>
    <xdr:sp macro="" textlink="">
      <xdr:nvSpPr>
        <xdr:cNvPr id="37" name="Ellipse 36">
          <a:extLst>
            <a:ext uri="{FF2B5EF4-FFF2-40B4-BE49-F238E27FC236}">
              <a16:creationId xmlns:a16="http://schemas.microsoft.com/office/drawing/2014/main" id="{A9B455E9-16BA-4588-AF7A-56E7F47416A0}"/>
            </a:ext>
          </a:extLst>
        </xdr:cNvPr>
        <xdr:cNvSpPr/>
      </xdr:nvSpPr>
      <xdr:spPr>
        <a:xfrm>
          <a:off x="2346512" y="242306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161192</xdr:colOff>
      <xdr:row>41</xdr:row>
      <xdr:rowOff>36634</xdr:rowOff>
    </xdr:from>
    <xdr:to>
      <xdr:col>4</xdr:col>
      <xdr:colOff>366346</xdr:colOff>
      <xdr:row>41</xdr:row>
      <xdr:rowOff>43964</xdr:rowOff>
    </xdr:to>
    <xdr:cxnSp macro="">
      <xdr:nvCxnSpPr>
        <xdr:cNvPr id="38" name="Gerade Verbindung mit Pfeil 37">
          <a:extLst>
            <a:ext uri="{FF2B5EF4-FFF2-40B4-BE49-F238E27FC236}">
              <a16:creationId xmlns:a16="http://schemas.microsoft.com/office/drawing/2014/main" id="{8993064F-A881-42E6-924D-66410FAD8B0B}"/>
            </a:ext>
          </a:extLst>
        </xdr:cNvPr>
        <xdr:cNvCxnSpPr/>
      </xdr:nvCxnSpPr>
      <xdr:spPr>
        <a:xfrm flipV="1">
          <a:off x="2580542" y="12361984"/>
          <a:ext cx="205154" cy="733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410308</xdr:colOff>
      <xdr:row>40</xdr:row>
      <xdr:rowOff>29307</xdr:rowOff>
    </xdr:from>
    <xdr:to>
      <xdr:col>3</xdr:col>
      <xdr:colOff>555986</xdr:colOff>
      <xdr:row>41</xdr:row>
      <xdr:rowOff>34938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B90B2B83-6CDF-4240-830C-9D53064E4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658" y="12164157"/>
          <a:ext cx="145678" cy="196131"/>
        </a:xfrm>
        <a:prstGeom prst="rect">
          <a:avLst/>
        </a:prstGeom>
      </xdr:spPr>
    </xdr:pic>
    <xdr:clientData/>
  </xdr:twoCellAnchor>
  <xdr:twoCellAnchor>
    <xdr:from>
      <xdr:col>3</xdr:col>
      <xdr:colOff>331085</xdr:colOff>
      <xdr:row>43</xdr:row>
      <xdr:rowOff>185</xdr:rowOff>
    </xdr:from>
    <xdr:to>
      <xdr:col>4</xdr:col>
      <xdr:colOff>277302</xdr:colOff>
      <xdr:row>46</xdr:row>
      <xdr:rowOff>81478</xdr:rowOff>
    </xdr:to>
    <xdr:sp macro="" textlink="">
      <xdr:nvSpPr>
        <xdr:cNvPr id="40" name="Bogen 39">
          <a:extLst>
            <a:ext uri="{FF2B5EF4-FFF2-40B4-BE49-F238E27FC236}">
              <a16:creationId xmlns:a16="http://schemas.microsoft.com/office/drawing/2014/main" id="{03081203-F8C1-4EB8-9B83-7F71B89CBA75}"/>
            </a:ext>
          </a:extLst>
        </xdr:cNvPr>
        <xdr:cNvSpPr/>
      </xdr:nvSpPr>
      <xdr:spPr>
        <a:xfrm rot="11328513">
          <a:off x="1988435" y="12716060"/>
          <a:ext cx="708217" cy="662318"/>
        </a:xfrm>
        <a:prstGeom prst="arc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135356</xdr:colOff>
      <xdr:row>51</xdr:row>
      <xdr:rowOff>115302</xdr:rowOff>
    </xdr:from>
    <xdr:to>
      <xdr:col>3</xdr:col>
      <xdr:colOff>681790</xdr:colOff>
      <xdr:row>51</xdr:row>
      <xdr:rowOff>122174</xdr:rowOff>
    </xdr:to>
    <xdr:cxnSp macro="">
      <xdr:nvCxnSpPr>
        <xdr:cNvPr id="41" name="Gerade Verbindung mit Pfeil 40">
          <a:extLst>
            <a:ext uri="{FF2B5EF4-FFF2-40B4-BE49-F238E27FC236}">
              <a16:creationId xmlns:a16="http://schemas.microsoft.com/office/drawing/2014/main" id="{D961A5A5-60E7-45CA-B50C-B7C8485E2E01}"/>
            </a:ext>
          </a:extLst>
        </xdr:cNvPr>
        <xdr:cNvCxnSpPr/>
      </xdr:nvCxnSpPr>
      <xdr:spPr>
        <a:xfrm flipH="1" flipV="1">
          <a:off x="1792706" y="14383752"/>
          <a:ext cx="546434" cy="68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51</xdr:row>
      <xdr:rowOff>110289</xdr:rowOff>
    </xdr:from>
    <xdr:to>
      <xdr:col>3</xdr:col>
      <xdr:colOff>672357</xdr:colOff>
      <xdr:row>53</xdr:row>
      <xdr:rowOff>37206</xdr:rowOff>
    </xdr:to>
    <xdr:cxnSp macro="">
      <xdr:nvCxnSpPr>
        <xdr:cNvPr id="42" name="Gerade Verbindung mit Pfeil 41">
          <a:extLst>
            <a:ext uri="{FF2B5EF4-FFF2-40B4-BE49-F238E27FC236}">
              <a16:creationId xmlns:a16="http://schemas.microsoft.com/office/drawing/2014/main" id="{CFFBBFD5-F535-4C75-A8B5-06E9ABFF3B02}"/>
            </a:ext>
          </a:extLst>
        </xdr:cNvPr>
        <xdr:cNvCxnSpPr/>
      </xdr:nvCxnSpPr>
      <xdr:spPr>
        <a:xfrm flipH="1" flipV="1">
          <a:off x="2324100" y="14378739"/>
          <a:ext cx="5607" cy="31744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344122</xdr:colOff>
      <xdr:row>50</xdr:row>
      <xdr:rowOff>97959</xdr:rowOff>
    </xdr:from>
    <xdr:to>
      <xdr:col>3</xdr:col>
      <xdr:colOff>489950</xdr:colOff>
      <xdr:row>51</xdr:row>
      <xdr:rowOff>57026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F91F8AA-8232-4000-A2AD-33515EB0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99602" y="14177779"/>
          <a:ext cx="149567" cy="145828"/>
        </a:xfrm>
        <a:prstGeom prst="rect">
          <a:avLst/>
        </a:prstGeom>
      </xdr:spPr>
    </xdr:pic>
    <xdr:clientData/>
  </xdr:twoCellAnchor>
  <xdr:twoCellAnchor>
    <xdr:from>
      <xdr:col>3</xdr:col>
      <xdr:colOff>481263</xdr:colOff>
      <xdr:row>50</xdr:row>
      <xdr:rowOff>176859</xdr:rowOff>
    </xdr:from>
    <xdr:to>
      <xdr:col>3</xdr:col>
      <xdr:colOff>611605</xdr:colOff>
      <xdr:row>50</xdr:row>
      <xdr:rowOff>180474</xdr:rowOff>
    </xdr:to>
    <xdr:cxnSp macro="">
      <xdr:nvCxnSpPr>
        <xdr:cNvPr id="44" name="Gerade Verbindung mit Pfeil 43">
          <a:extLst>
            <a:ext uri="{FF2B5EF4-FFF2-40B4-BE49-F238E27FC236}">
              <a16:creationId xmlns:a16="http://schemas.microsoft.com/office/drawing/2014/main" id="{8F2225C9-48F8-4621-8900-03D1CF19E882}"/>
            </a:ext>
          </a:extLst>
        </xdr:cNvPr>
        <xdr:cNvCxnSpPr/>
      </xdr:nvCxnSpPr>
      <xdr:spPr>
        <a:xfrm flipH="1" flipV="1">
          <a:off x="2138613" y="14254809"/>
          <a:ext cx="130342" cy="36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668755</xdr:colOff>
      <xdr:row>56</xdr:row>
      <xdr:rowOff>97255</xdr:rowOff>
    </xdr:from>
    <xdr:to>
      <xdr:col>3</xdr:col>
      <xdr:colOff>674362</xdr:colOff>
      <xdr:row>58</xdr:row>
      <xdr:rowOff>24173</xdr:rowOff>
    </xdr:to>
    <xdr:cxnSp macro="">
      <xdr:nvCxnSpPr>
        <xdr:cNvPr id="45" name="Gerade Verbindung mit Pfeil 44">
          <a:extLst>
            <a:ext uri="{FF2B5EF4-FFF2-40B4-BE49-F238E27FC236}">
              <a16:creationId xmlns:a16="http://schemas.microsoft.com/office/drawing/2014/main" id="{79A7DC44-7271-4CC3-B397-1FC5C1D1DABE}"/>
            </a:ext>
          </a:extLst>
        </xdr:cNvPr>
        <xdr:cNvCxnSpPr/>
      </xdr:nvCxnSpPr>
      <xdr:spPr>
        <a:xfrm flipH="1" flipV="1">
          <a:off x="2326105" y="15337255"/>
          <a:ext cx="5607" cy="31744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501316</xdr:colOff>
      <xdr:row>54</xdr:row>
      <xdr:rowOff>105276</xdr:rowOff>
    </xdr:from>
    <xdr:to>
      <xdr:col>3</xdr:col>
      <xdr:colOff>651710</xdr:colOff>
      <xdr:row>56</xdr:row>
      <xdr:rowOff>97593</xdr:rowOff>
    </xdr:to>
    <xdr:cxnSp macro="">
      <xdr:nvCxnSpPr>
        <xdr:cNvPr id="46" name="Gerade Verbindung mit Pfeil 45">
          <a:extLst>
            <a:ext uri="{FF2B5EF4-FFF2-40B4-BE49-F238E27FC236}">
              <a16:creationId xmlns:a16="http://schemas.microsoft.com/office/drawing/2014/main" id="{4A763562-2A8F-4781-B38A-D3099D67E782}"/>
            </a:ext>
          </a:extLst>
        </xdr:cNvPr>
        <xdr:cNvCxnSpPr/>
      </xdr:nvCxnSpPr>
      <xdr:spPr>
        <a:xfrm flipH="1" flipV="1">
          <a:off x="2158666" y="14964276"/>
          <a:ext cx="150394" cy="37331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699721</xdr:colOff>
      <xdr:row>60</xdr:row>
      <xdr:rowOff>14654</xdr:rowOff>
    </xdr:from>
    <xdr:to>
      <xdr:col>4</xdr:col>
      <xdr:colOff>39378</xdr:colOff>
      <xdr:row>61</xdr:row>
      <xdr:rowOff>96156</xdr:rowOff>
    </xdr:to>
    <xdr:cxnSp macro="">
      <xdr:nvCxnSpPr>
        <xdr:cNvPr id="47" name="Gerader Verbinder 46">
          <a:extLst>
            <a:ext uri="{FF2B5EF4-FFF2-40B4-BE49-F238E27FC236}">
              <a16:creationId xmlns:a16="http://schemas.microsoft.com/office/drawing/2014/main" id="{A4DC474B-4F08-4C2C-9238-4FDB30A0C3F3}"/>
            </a:ext>
          </a:extLst>
        </xdr:cNvPr>
        <xdr:cNvCxnSpPr/>
      </xdr:nvCxnSpPr>
      <xdr:spPr>
        <a:xfrm>
          <a:off x="2357071" y="16035704"/>
          <a:ext cx="101657" cy="27200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345182</xdr:colOff>
      <xdr:row>59</xdr:row>
      <xdr:rowOff>190500</xdr:rowOff>
    </xdr:from>
    <xdr:to>
      <xdr:col>4</xdr:col>
      <xdr:colOff>413971</xdr:colOff>
      <xdr:row>61</xdr:row>
      <xdr:rowOff>71091</xdr:rowOff>
    </xdr:to>
    <xdr:cxnSp macro="">
      <xdr:nvCxnSpPr>
        <xdr:cNvPr id="48" name="Gerader Verbinder 47">
          <a:extLst>
            <a:ext uri="{FF2B5EF4-FFF2-40B4-BE49-F238E27FC236}">
              <a16:creationId xmlns:a16="http://schemas.microsoft.com/office/drawing/2014/main" id="{A17B23E0-7F55-4E3A-AC20-8209C7D2E322}"/>
            </a:ext>
          </a:extLst>
        </xdr:cNvPr>
        <xdr:cNvCxnSpPr/>
      </xdr:nvCxnSpPr>
      <xdr:spPr>
        <a:xfrm flipH="1">
          <a:off x="2764532" y="16021050"/>
          <a:ext cx="68789" cy="2615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139211</xdr:colOff>
      <xdr:row>61</xdr:row>
      <xdr:rowOff>18318</xdr:rowOff>
    </xdr:from>
    <xdr:to>
      <xdr:col>4</xdr:col>
      <xdr:colOff>230799</xdr:colOff>
      <xdr:row>61</xdr:row>
      <xdr:rowOff>25645</xdr:rowOff>
    </xdr:to>
    <xdr:cxnSp macro="">
      <xdr:nvCxnSpPr>
        <xdr:cNvPr id="49" name="Gerade Verbindung mit Pfeil 48">
          <a:extLst>
            <a:ext uri="{FF2B5EF4-FFF2-40B4-BE49-F238E27FC236}">
              <a16:creationId xmlns:a16="http://schemas.microsoft.com/office/drawing/2014/main" id="{7D8B3140-DC11-43BA-9A3C-9609DBD5F3CE}"/>
            </a:ext>
          </a:extLst>
        </xdr:cNvPr>
        <xdr:cNvCxnSpPr/>
      </xdr:nvCxnSpPr>
      <xdr:spPr>
        <a:xfrm flipH="1">
          <a:off x="2558561" y="16229868"/>
          <a:ext cx="91588" cy="732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150202</xdr:colOff>
      <xdr:row>61</xdr:row>
      <xdr:rowOff>87923</xdr:rowOff>
    </xdr:from>
    <xdr:to>
      <xdr:col>4</xdr:col>
      <xdr:colOff>241788</xdr:colOff>
      <xdr:row>61</xdr:row>
      <xdr:rowOff>98914</xdr:rowOff>
    </xdr:to>
    <xdr:cxnSp macro="">
      <xdr:nvCxnSpPr>
        <xdr:cNvPr id="50" name="Gerade Verbindung mit Pfeil 49">
          <a:extLst>
            <a:ext uri="{FF2B5EF4-FFF2-40B4-BE49-F238E27FC236}">
              <a16:creationId xmlns:a16="http://schemas.microsoft.com/office/drawing/2014/main" id="{72AC39F6-4E64-4348-B0C8-6691B6EEFFD5}"/>
            </a:ext>
          </a:extLst>
        </xdr:cNvPr>
        <xdr:cNvCxnSpPr/>
      </xdr:nvCxnSpPr>
      <xdr:spPr>
        <a:xfrm flipH="1">
          <a:off x="2569552" y="16299473"/>
          <a:ext cx="91586" cy="1099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120894</xdr:colOff>
      <xdr:row>60</xdr:row>
      <xdr:rowOff>186837</xdr:rowOff>
    </xdr:from>
    <xdr:to>
      <xdr:col>4</xdr:col>
      <xdr:colOff>146538</xdr:colOff>
      <xdr:row>61</xdr:row>
      <xdr:rowOff>25645</xdr:rowOff>
    </xdr:to>
    <xdr:cxnSp macro="">
      <xdr:nvCxnSpPr>
        <xdr:cNvPr id="51" name="Gerade Verbindung mit Pfeil 50">
          <a:extLst>
            <a:ext uri="{FF2B5EF4-FFF2-40B4-BE49-F238E27FC236}">
              <a16:creationId xmlns:a16="http://schemas.microsoft.com/office/drawing/2014/main" id="{5985EB86-29B5-4EFA-9C24-E82363BEF1C7}"/>
            </a:ext>
          </a:extLst>
        </xdr:cNvPr>
        <xdr:cNvCxnSpPr/>
      </xdr:nvCxnSpPr>
      <xdr:spPr>
        <a:xfrm>
          <a:off x="2540244" y="16207887"/>
          <a:ext cx="25644" cy="293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225487</xdr:colOff>
      <xdr:row>60</xdr:row>
      <xdr:rowOff>179511</xdr:rowOff>
    </xdr:from>
    <xdr:to>
      <xdr:col>4</xdr:col>
      <xdr:colOff>245452</xdr:colOff>
      <xdr:row>61</xdr:row>
      <xdr:rowOff>18319</xdr:rowOff>
    </xdr:to>
    <xdr:cxnSp macro="">
      <xdr:nvCxnSpPr>
        <xdr:cNvPr id="52" name="Gerade Verbindung mit Pfeil 51">
          <a:extLst>
            <a:ext uri="{FF2B5EF4-FFF2-40B4-BE49-F238E27FC236}">
              <a16:creationId xmlns:a16="http://schemas.microsoft.com/office/drawing/2014/main" id="{DCB11A79-939A-416A-A2BA-F8C3EE7F1E13}"/>
            </a:ext>
          </a:extLst>
        </xdr:cNvPr>
        <xdr:cNvCxnSpPr/>
      </xdr:nvCxnSpPr>
      <xdr:spPr>
        <a:xfrm flipH="1">
          <a:off x="2644837" y="16200561"/>
          <a:ext cx="19965" cy="293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241788</xdr:colOff>
      <xdr:row>61</xdr:row>
      <xdr:rowOff>91587</xdr:rowOff>
    </xdr:from>
    <xdr:to>
      <xdr:col>4</xdr:col>
      <xdr:colOff>260105</xdr:colOff>
      <xdr:row>61</xdr:row>
      <xdr:rowOff>124558</xdr:rowOff>
    </xdr:to>
    <xdr:cxnSp macro="">
      <xdr:nvCxnSpPr>
        <xdr:cNvPr id="53" name="Gerade Verbindung mit Pfeil 52">
          <a:extLst>
            <a:ext uri="{FF2B5EF4-FFF2-40B4-BE49-F238E27FC236}">
              <a16:creationId xmlns:a16="http://schemas.microsoft.com/office/drawing/2014/main" id="{712D5A92-2B6A-444A-8E5A-532F49B5FAE3}"/>
            </a:ext>
          </a:extLst>
        </xdr:cNvPr>
        <xdr:cNvCxnSpPr/>
      </xdr:nvCxnSpPr>
      <xdr:spPr>
        <a:xfrm>
          <a:off x="2661138" y="16303137"/>
          <a:ext cx="18317" cy="3297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135548</xdr:colOff>
      <xdr:row>61</xdr:row>
      <xdr:rowOff>95250</xdr:rowOff>
    </xdr:from>
    <xdr:to>
      <xdr:col>4</xdr:col>
      <xdr:colOff>150202</xdr:colOff>
      <xdr:row>61</xdr:row>
      <xdr:rowOff>128221</xdr:rowOff>
    </xdr:to>
    <xdr:cxnSp macro="">
      <xdr:nvCxnSpPr>
        <xdr:cNvPr id="54" name="Gerade Verbindung mit Pfeil 53">
          <a:extLst>
            <a:ext uri="{FF2B5EF4-FFF2-40B4-BE49-F238E27FC236}">
              <a16:creationId xmlns:a16="http://schemas.microsoft.com/office/drawing/2014/main" id="{F7DAC8F3-82FC-4B53-874C-ECD882EA832D}"/>
            </a:ext>
          </a:extLst>
        </xdr:cNvPr>
        <xdr:cNvCxnSpPr/>
      </xdr:nvCxnSpPr>
      <xdr:spPr>
        <a:xfrm flipH="1">
          <a:off x="2554898" y="16306800"/>
          <a:ext cx="14654" cy="3297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74417</xdr:colOff>
      <xdr:row>66</xdr:row>
      <xdr:rowOff>54428</xdr:rowOff>
    </xdr:from>
    <xdr:to>
      <xdr:col>4</xdr:col>
      <xdr:colOff>273267</xdr:colOff>
      <xdr:row>67</xdr:row>
      <xdr:rowOff>57807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814B67E-E477-4988-B2BD-D53B250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3767" y="17237528"/>
          <a:ext cx="198850" cy="193879"/>
        </a:xfrm>
        <a:prstGeom prst="rect">
          <a:avLst/>
        </a:prstGeom>
      </xdr:spPr>
    </xdr:pic>
    <xdr:clientData/>
  </xdr:twoCellAnchor>
  <xdr:twoCellAnchor>
    <xdr:from>
      <xdr:col>4</xdr:col>
      <xdr:colOff>167038</xdr:colOff>
      <xdr:row>67</xdr:row>
      <xdr:rowOff>37396</xdr:rowOff>
    </xdr:from>
    <xdr:to>
      <xdr:col>4</xdr:col>
      <xdr:colOff>170090</xdr:colOff>
      <xdr:row>67</xdr:row>
      <xdr:rowOff>156482</xdr:rowOff>
    </xdr:to>
    <xdr:cxnSp macro="">
      <xdr:nvCxnSpPr>
        <xdr:cNvPr id="56" name="Gerade Verbindung mit Pfeil 55">
          <a:extLst>
            <a:ext uri="{FF2B5EF4-FFF2-40B4-BE49-F238E27FC236}">
              <a16:creationId xmlns:a16="http://schemas.microsoft.com/office/drawing/2014/main" id="{F90A2E84-D8F0-4401-9960-7AFEC1F9F119}"/>
            </a:ext>
          </a:extLst>
        </xdr:cNvPr>
        <xdr:cNvCxnSpPr/>
      </xdr:nvCxnSpPr>
      <xdr:spPr>
        <a:xfrm>
          <a:off x="2586388" y="17410996"/>
          <a:ext cx="3052" cy="11908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443543</xdr:colOff>
      <xdr:row>71</xdr:row>
      <xdr:rowOff>18932</xdr:rowOff>
    </xdr:from>
    <xdr:to>
      <xdr:col>4</xdr:col>
      <xdr:colOff>14502</xdr:colOff>
      <xdr:row>74</xdr:row>
      <xdr:rowOff>0</xdr:rowOff>
    </xdr:to>
    <xdr:sp macro="" textlink="">
      <xdr:nvSpPr>
        <xdr:cNvPr id="57" name="Bogen 56">
          <a:extLst>
            <a:ext uri="{FF2B5EF4-FFF2-40B4-BE49-F238E27FC236}">
              <a16:creationId xmlns:a16="http://schemas.microsoft.com/office/drawing/2014/main" id="{9B1C6D76-A7E3-4C74-9777-DEDD8A0C8353}"/>
            </a:ext>
          </a:extLst>
        </xdr:cNvPr>
        <xdr:cNvSpPr/>
      </xdr:nvSpPr>
      <xdr:spPr>
        <a:xfrm rot="21288268">
          <a:off x="1338893" y="18173582"/>
          <a:ext cx="1094959" cy="1063686"/>
        </a:xfrm>
        <a:prstGeom prst="arc">
          <a:avLst/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659948</xdr:colOff>
      <xdr:row>72</xdr:row>
      <xdr:rowOff>16662</xdr:rowOff>
    </xdr:from>
    <xdr:to>
      <xdr:col>4</xdr:col>
      <xdr:colOff>598715</xdr:colOff>
      <xdr:row>72</xdr:row>
      <xdr:rowOff>20411</xdr:rowOff>
    </xdr:to>
    <xdr:cxnSp macro="">
      <xdr:nvCxnSpPr>
        <xdr:cNvPr id="58" name="Gerader Verbinder 57">
          <a:extLst>
            <a:ext uri="{FF2B5EF4-FFF2-40B4-BE49-F238E27FC236}">
              <a16:creationId xmlns:a16="http://schemas.microsoft.com/office/drawing/2014/main" id="{DB98C741-89BB-4C59-AB3B-64BAA5C7AABA}"/>
            </a:ext>
          </a:extLst>
        </xdr:cNvPr>
        <xdr:cNvCxnSpPr/>
      </xdr:nvCxnSpPr>
      <xdr:spPr>
        <a:xfrm flipH="1" flipV="1">
          <a:off x="2317298" y="18361812"/>
          <a:ext cx="700767" cy="37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517073</xdr:colOff>
      <xdr:row>69</xdr:row>
      <xdr:rowOff>115661</xdr:rowOff>
    </xdr:from>
    <xdr:to>
      <xdr:col>3</xdr:col>
      <xdr:colOff>523875</xdr:colOff>
      <xdr:row>71</xdr:row>
      <xdr:rowOff>102055</xdr:rowOff>
    </xdr:to>
    <xdr:cxnSp macro="">
      <xdr:nvCxnSpPr>
        <xdr:cNvPr id="59" name="Gerader Verbinder 58">
          <a:extLst>
            <a:ext uri="{FF2B5EF4-FFF2-40B4-BE49-F238E27FC236}">
              <a16:creationId xmlns:a16="http://schemas.microsoft.com/office/drawing/2014/main" id="{F3F9BA33-1D31-4CA6-846F-2E32F0779F74}"/>
            </a:ext>
          </a:extLst>
        </xdr:cNvPr>
        <xdr:cNvCxnSpPr/>
      </xdr:nvCxnSpPr>
      <xdr:spPr>
        <a:xfrm flipH="1">
          <a:off x="2174423" y="17889311"/>
          <a:ext cx="6802" cy="367394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625928</xdr:colOff>
      <xdr:row>70</xdr:row>
      <xdr:rowOff>183697</xdr:rowOff>
    </xdr:from>
    <xdr:to>
      <xdr:col>4</xdr:col>
      <xdr:colOff>18258</xdr:colOff>
      <xdr:row>71</xdr:row>
      <xdr:rowOff>147527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B0092280-16E6-4516-B6DE-6909AC03B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3278" y="18147847"/>
          <a:ext cx="154330" cy="154330"/>
        </a:xfrm>
        <a:prstGeom prst="rect">
          <a:avLst/>
        </a:prstGeom>
      </xdr:spPr>
    </xdr:pic>
    <xdr:clientData/>
  </xdr:twoCellAnchor>
  <xdr:twoCellAnchor editAs="oneCell">
    <xdr:from>
      <xdr:col>3</xdr:col>
      <xdr:colOff>265340</xdr:colOff>
      <xdr:row>69</xdr:row>
      <xdr:rowOff>149680</xdr:rowOff>
    </xdr:from>
    <xdr:to>
      <xdr:col>3</xdr:col>
      <xdr:colOff>487072</xdr:colOff>
      <xdr:row>70</xdr:row>
      <xdr:rowOff>180912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B3CDA4B8-8215-4805-993B-1AFC78688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690" y="17923330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544286</xdr:colOff>
      <xdr:row>69</xdr:row>
      <xdr:rowOff>149678</xdr:rowOff>
    </xdr:from>
    <xdr:to>
      <xdr:col>4</xdr:col>
      <xdr:colOff>4018</xdr:colOff>
      <xdr:row>70</xdr:row>
      <xdr:rowOff>180910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6CF8B1E6-8F81-4AB2-8074-CCEBC65C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636" y="17923328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71</xdr:row>
      <xdr:rowOff>170088</xdr:rowOff>
    </xdr:from>
    <xdr:to>
      <xdr:col>3</xdr:col>
      <xdr:colOff>595929</xdr:colOff>
      <xdr:row>73</xdr:row>
      <xdr:rowOff>18669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7BFA2CA-4991-45B1-AFF7-1DE570FC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8324738"/>
          <a:ext cx="214929" cy="239107"/>
        </a:xfrm>
        <a:prstGeom prst="rect">
          <a:avLst/>
        </a:prstGeom>
      </xdr:spPr>
    </xdr:pic>
    <xdr:clientData/>
  </xdr:twoCellAnchor>
  <xdr:twoCellAnchor>
    <xdr:from>
      <xdr:col>3</xdr:col>
      <xdr:colOff>366158</xdr:colOff>
      <xdr:row>75</xdr:row>
      <xdr:rowOff>167481</xdr:rowOff>
    </xdr:from>
    <xdr:to>
      <xdr:col>4</xdr:col>
      <xdr:colOff>15248</xdr:colOff>
      <xdr:row>80</xdr:row>
      <xdr:rowOff>157828</xdr:rowOff>
    </xdr:to>
    <xdr:sp macro="" textlink="">
      <xdr:nvSpPr>
        <xdr:cNvPr id="64" name="Bogen 63">
          <a:extLst>
            <a:ext uri="{FF2B5EF4-FFF2-40B4-BE49-F238E27FC236}">
              <a16:creationId xmlns:a16="http://schemas.microsoft.com/office/drawing/2014/main" id="{42851CC1-4323-4A65-9F53-616A10607328}"/>
            </a:ext>
          </a:extLst>
        </xdr:cNvPr>
        <xdr:cNvSpPr/>
      </xdr:nvSpPr>
      <xdr:spPr>
        <a:xfrm rot="158085">
          <a:off x="2023508" y="20893881"/>
          <a:ext cx="411090" cy="961897"/>
        </a:xfrm>
        <a:prstGeom prst="arc">
          <a:avLst/>
        </a:prstGeom>
        <a:ln w="38100">
          <a:solidFill>
            <a:schemeClr val="tx1"/>
          </a:solidFill>
          <a:prstDash val="solid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496662</xdr:colOff>
      <xdr:row>75</xdr:row>
      <xdr:rowOff>168023</xdr:rowOff>
    </xdr:from>
    <xdr:to>
      <xdr:col>3</xdr:col>
      <xdr:colOff>595250</xdr:colOff>
      <xdr:row>78</xdr:row>
      <xdr:rowOff>122464</xdr:rowOff>
    </xdr:to>
    <xdr:cxnSp macro="">
      <xdr:nvCxnSpPr>
        <xdr:cNvPr id="65" name="Gerade Verbindung mit Pfeil 64">
          <a:extLst>
            <a:ext uri="{FF2B5EF4-FFF2-40B4-BE49-F238E27FC236}">
              <a16:creationId xmlns:a16="http://schemas.microsoft.com/office/drawing/2014/main" id="{09A05B1A-7325-4782-8391-C0C319D726EA}"/>
            </a:ext>
          </a:extLst>
        </xdr:cNvPr>
        <xdr:cNvCxnSpPr>
          <a:stCxn id="64" idx="0"/>
        </xdr:cNvCxnSpPr>
      </xdr:nvCxnSpPr>
      <xdr:spPr>
        <a:xfrm flipH="1">
          <a:off x="2154012" y="20894423"/>
          <a:ext cx="98588" cy="53546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592626</xdr:colOff>
      <xdr:row>74</xdr:row>
      <xdr:rowOff>61232</xdr:rowOff>
    </xdr:from>
    <xdr:to>
      <xdr:col>3</xdr:col>
      <xdr:colOff>605518</xdr:colOff>
      <xdr:row>75</xdr:row>
      <xdr:rowOff>176014</xdr:rowOff>
    </xdr:to>
    <xdr:cxnSp macro="">
      <xdr:nvCxnSpPr>
        <xdr:cNvPr id="66" name="Gerade Verbindung mit Pfeil 65">
          <a:extLst>
            <a:ext uri="{FF2B5EF4-FFF2-40B4-BE49-F238E27FC236}">
              <a16:creationId xmlns:a16="http://schemas.microsoft.com/office/drawing/2014/main" id="{7BB4D981-2329-4FCE-A153-2FEE9B1069C3}"/>
            </a:ext>
          </a:extLst>
        </xdr:cNvPr>
        <xdr:cNvCxnSpPr/>
      </xdr:nvCxnSpPr>
      <xdr:spPr>
        <a:xfrm flipV="1">
          <a:off x="2249976" y="20597132"/>
          <a:ext cx="12892" cy="3052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634455</xdr:colOff>
      <xdr:row>75</xdr:row>
      <xdr:rowOff>19870</xdr:rowOff>
    </xdr:from>
    <xdr:to>
      <xdr:col>4</xdr:col>
      <xdr:colOff>59442</xdr:colOff>
      <xdr:row>75</xdr:row>
      <xdr:rowOff>183484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969FF8AB-605E-4473-86C3-6DA025C98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20457">
          <a:off x="2291805" y="20746270"/>
          <a:ext cx="186987" cy="163614"/>
        </a:xfrm>
        <a:prstGeom prst="rect">
          <a:avLst/>
        </a:prstGeom>
      </xdr:spPr>
    </xdr:pic>
    <xdr:clientData/>
  </xdr:twoCellAnchor>
  <xdr:twoCellAnchor>
    <xdr:from>
      <xdr:col>4</xdr:col>
      <xdr:colOff>23450</xdr:colOff>
      <xdr:row>75</xdr:row>
      <xdr:rowOff>159866</xdr:rowOff>
    </xdr:from>
    <xdr:to>
      <xdr:col>4</xdr:col>
      <xdr:colOff>74840</xdr:colOff>
      <xdr:row>76</xdr:row>
      <xdr:rowOff>0</xdr:rowOff>
    </xdr:to>
    <xdr:cxnSp macro="">
      <xdr:nvCxnSpPr>
        <xdr:cNvPr id="68" name="Gerade Verbindung mit Pfeil 67">
          <a:extLst>
            <a:ext uri="{FF2B5EF4-FFF2-40B4-BE49-F238E27FC236}">
              <a16:creationId xmlns:a16="http://schemas.microsoft.com/office/drawing/2014/main" id="{DD41DDD4-E5BE-48E7-B666-0510F7EA99D5}"/>
            </a:ext>
          </a:extLst>
        </xdr:cNvPr>
        <xdr:cNvCxnSpPr>
          <a:endCxn id="67" idx="2"/>
        </xdr:cNvCxnSpPr>
      </xdr:nvCxnSpPr>
      <xdr:spPr>
        <a:xfrm flipH="1" flipV="1">
          <a:off x="2442800" y="20886266"/>
          <a:ext cx="51390" cy="3063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653143</xdr:colOff>
      <xdr:row>65</xdr:row>
      <xdr:rowOff>34018</xdr:rowOff>
    </xdr:from>
    <xdr:to>
      <xdr:col>6</xdr:col>
      <xdr:colOff>399259</xdr:colOff>
      <xdr:row>67</xdr:row>
      <xdr:rowOff>148431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D1622C64-AC9E-4133-B052-E5C02F33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93" y="17026618"/>
          <a:ext cx="508116" cy="495413"/>
        </a:xfrm>
        <a:prstGeom prst="rect">
          <a:avLst/>
        </a:prstGeom>
      </xdr:spPr>
    </xdr:pic>
    <xdr:clientData/>
  </xdr:twoCellAnchor>
  <xdr:twoCellAnchor>
    <xdr:from>
      <xdr:col>4</xdr:col>
      <xdr:colOff>115549</xdr:colOff>
      <xdr:row>62</xdr:row>
      <xdr:rowOff>61029</xdr:rowOff>
    </xdr:from>
    <xdr:to>
      <xdr:col>4</xdr:col>
      <xdr:colOff>214725</xdr:colOff>
      <xdr:row>68</xdr:row>
      <xdr:rowOff>46906</xdr:rowOff>
    </xdr:to>
    <xdr:sp macro="" textlink="">
      <xdr:nvSpPr>
        <xdr:cNvPr id="70" name="Bogen 69">
          <a:extLst>
            <a:ext uri="{FF2B5EF4-FFF2-40B4-BE49-F238E27FC236}">
              <a16:creationId xmlns:a16="http://schemas.microsoft.com/office/drawing/2014/main" id="{E06F4128-9B0F-4505-A5E2-7559968E1E1D}"/>
            </a:ext>
          </a:extLst>
        </xdr:cNvPr>
        <xdr:cNvSpPr/>
      </xdr:nvSpPr>
      <xdr:spPr>
        <a:xfrm rot="17103777" flipH="1">
          <a:off x="2005761" y="16992217"/>
          <a:ext cx="1157452" cy="99176"/>
        </a:xfrm>
        <a:prstGeom prst="arc">
          <a:avLst/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673554</xdr:colOff>
      <xdr:row>83</xdr:row>
      <xdr:rowOff>41026</xdr:rowOff>
    </xdr:from>
    <xdr:to>
      <xdr:col>3</xdr:col>
      <xdr:colOff>758221</xdr:colOff>
      <xdr:row>83</xdr:row>
      <xdr:rowOff>132211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E76FEAAF-3AE1-4061-906C-8DE14B1E132A}"/>
            </a:ext>
          </a:extLst>
        </xdr:cNvPr>
        <xdr:cNvSpPr/>
      </xdr:nvSpPr>
      <xdr:spPr>
        <a:xfrm>
          <a:off x="2330904" y="2232000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74728</xdr:colOff>
      <xdr:row>77</xdr:row>
      <xdr:rowOff>88447</xdr:rowOff>
    </xdr:from>
    <xdr:to>
      <xdr:col>4</xdr:col>
      <xdr:colOff>173904</xdr:colOff>
      <xdr:row>83</xdr:row>
      <xdr:rowOff>87931</xdr:rowOff>
    </xdr:to>
    <xdr:sp macro="" textlink="">
      <xdr:nvSpPr>
        <xdr:cNvPr id="72" name="Bogen 71">
          <a:extLst>
            <a:ext uri="{FF2B5EF4-FFF2-40B4-BE49-F238E27FC236}">
              <a16:creationId xmlns:a16="http://schemas.microsoft.com/office/drawing/2014/main" id="{D4AEBF0A-FA30-45C2-ABF0-713C78D9E694}"/>
            </a:ext>
          </a:extLst>
        </xdr:cNvPr>
        <xdr:cNvSpPr/>
      </xdr:nvSpPr>
      <xdr:spPr>
        <a:xfrm rot="17103777" flipH="1">
          <a:off x="1958136" y="21731789"/>
          <a:ext cx="1171059" cy="99176"/>
        </a:xfrm>
        <a:prstGeom prst="arc">
          <a:avLst/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122465</xdr:colOff>
      <xdr:row>80</xdr:row>
      <xdr:rowOff>130690</xdr:rowOff>
    </xdr:from>
    <xdr:to>
      <xdr:col>4</xdr:col>
      <xdr:colOff>340180</xdr:colOff>
      <xdr:row>82</xdr:row>
      <xdr:rowOff>5505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6F41909B-A1A7-48A5-9EA3-46D3517A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1815" y="21828640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755196</xdr:colOff>
      <xdr:row>80</xdr:row>
      <xdr:rowOff>68035</xdr:rowOff>
    </xdr:from>
    <xdr:to>
      <xdr:col>7</xdr:col>
      <xdr:colOff>170090</xdr:colOff>
      <xdr:row>82</xdr:row>
      <xdr:rowOff>90412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F82E6784-444A-4E57-94F3-B0A27530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46" y="21765985"/>
          <a:ext cx="938894" cy="403377"/>
        </a:xfrm>
        <a:prstGeom prst="rect">
          <a:avLst/>
        </a:prstGeom>
      </xdr:spPr>
    </xdr:pic>
    <xdr:clientData/>
  </xdr:twoCellAnchor>
  <xdr:oneCellAnchor>
    <xdr:from>
      <xdr:col>5</xdr:col>
      <xdr:colOff>748394</xdr:colOff>
      <xdr:row>80</xdr:row>
      <xdr:rowOff>129267</xdr:rowOff>
    </xdr:from>
    <xdr:ext cx="985591" cy="248851"/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5580699C-774E-46FC-9B78-82BF532258F8}"/>
            </a:ext>
          </a:extLst>
        </xdr:cNvPr>
        <xdr:cNvSpPr txBox="1"/>
      </xdr:nvSpPr>
      <xdr:spPr>
        <a:xfrm>
          <a:off x="3929744" y="21827217"/>
          <a:ext cx="98559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Scheiblingstein</a:t>
          </a:r>
        </a:p>
      </xdr:txBody>
    </xdr:sp>
    <xdr:clientData/>
  </xdr:oneCellAnchor>
  <xdr:twoCellAnchor>
    <xdr:from>
      <xdr:col>3</xdr:col>
      <xdr:colOff>721178</xdr:colOff>
      <xdr:row>86</xdr:row>
      <xdr:rowOff>115660</xdr:rowOff>
    </xdr:from>
    <xdr:to>
      <xdr:col>3</xdr:col>
      <xdr:colOff>726785</xdr:colOff>
      <xdr:row>88</xdr:row>
      <xdr:rowOff>56186</xdr:rowOff>
    </xdr:to>
    <xdr:cxnSp macro="">
      <xdr:nvCxnSpPr>
        <xdr:cNvPr id="76" name="Gerade Verbindung mit Pfeil 75">
          <a:extLst>
            <a:ext uri="{FF2B5EF4-FFF2-40B4-BE49-F238E27FC236}">
              <a16:creationId xmlns:a16="http://schemas.microsoft.com/office/drawing/2014/main" id="{4D1FE23A-000C-4D25-A7AA-0FE69EA70B32}"/>
            </a:ext>
          </a:extLst>
        </xdr:cNvPr>
        <xdr:cNvCxnSpPr/>
      </xdr:nvCxnSpPr>
      <xdr:spPr>
        <a:xfrm flipH="1" flipV="1">
          <a:off x="2378528" y="22975660"/>
          <a:ext cx="5607" cy="3310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721178</xdr:colOff>
      <xdr:row>86</xdr:row>
      <xdr:rowOff>130342</xdr:rowOff>
    </xdr:from>
    <xdr:to>
      <xdr:col>4</xdr:col>
      <xdr:colOff>544286</xdr:colOff>
      <xdr:row>87</xdr:row>
      <xdr:rowOff>34018</xdr:rowOff>
    </xdr:to>
    <xdr:cxnSp macro="">
      <xdr:nvCxnSpPr>
        <xdr:cNvPr id="77" name="Gerade Verbindung mit Pfeil 76">
          <a:extLst>
            <a:ext uri="{FF2B5EF4-FFF2-40B4-BE49-F238E27FC236}">
              <a16:creationId xmlns:a16="http://schemas.microsoft.com/office/drawing/2014/main" id="{A312B974-7A40-4C31-8EF2-B537E951EFE1}"/>
            </a:ext>
          </a:extLst>
        </xdr:cNvPr>
        <xdr:cNvCxnSpPr/>
      </xdr:nvCxnSpPr>
      <xdr:spPr>
        <a:xfrm>
          <a:off x="2378528" y="22990342"/>
          <a:ext cx="585108" cy="9417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326572</xdr:colOff>
      <xdr:row>86</xdr:row>
      <xdr:rowOff>122464</xdr:rowOff>
    </xdr:from>
    <xdr:to>
      <xdr:col>3</xdr:col>
      <xdr:colOff>700768</xdr:colOff>
      <xdr:row>86</xdr:row>
      <xdr:rowOff>126215</xdr:rowOff>
    </xdr:to>
    <xdr:cxnSp macro="">
      <xdr:nvCxnSpPr>
        <xdr:cNvPr id="78" name="Gerader Verbinder 77">
          <a:extLst>
            <a:ext uri="{FF2B5EF4-FFF2-40B4-BE49-F238E27FC236}">
              <a16:creationId xmlns:a16="http://schemas.microsoft.com/office/drawing/2014/main" id="{1DD63FBD-934F-4C8F-B672-069F9A72CF1B}"/>
            </a:ext>
          </a:extLst>
        </xdr:cNvPr>
        <xdr:cNvCxnSpPr/>
      </xdr:nvCxnSpPr>
      <xdr:spPr>
        <a:xfrm flipH="1" flipV="1">
          <a:off x="1983922" y="22982464"/>
          <a:ext cx="374196" cy="375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714375</xdr:colOff>
      <xdr:row>84</xdr:row>
      <xdr:rowOff>74839</xdr:rowOff>
    </xdr:from>
    <xdr:to>
      <xdr:col>3</xdr:col>
      <xdr:colOff>715042</xdr:colOff>
      <xdr:row>86</xdr:row>
      <xdr:rowOff>122300</xdr:rowOff>
    </xdr:to>
    <xdr:cxnSp macro="">
      <xdr:nvCxnSpPr>
        <xdr:cNvPr id="79" name="Gerade Verbindung mit Pfeil 78">
          <a:extLst>
            <a:ext uri="{FF2B5EF4-FFF2-40B4-BE49-F238E27FC236}">
              <a16:creationId xmlns:a16="http://schemas.microsoft.com/office/drawing/2014/main" id="{E6E32932-1A7F-4F74-A379-30C584AA29CF}"/>
            </a:ext>
          </a:extLst>
        </xdr:cNvPr>
        <xdr:cNvCxnSpPr/>
      </xdr:nvCxnSpPr>
      <xdr:spPr>
        <a:xfrm flipV="1">
          <a:off x="2371725" y="22553839"/>
          <a:ext cx="667" cy="4284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476250</xdr:colOff>
      <xdr:row>85</xdr:row>
      <xdr:rowOff>34018</xdr:rowOff>
    </xdr:from>
    <xdr:to>
      <xdr:col>3</xdr:col>
      <xdr:colOff>697982</xdr:colOff>
      <xdr:row>86</xdr:row>
      <xdr:rowOff>65250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35146496-0591-4D6C-83FB-41B20A64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22703518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4</xdr:col>
      <xdr:colOff>6804</xdr:colOff>
      <xdr:row>85</xdr:row>
      <xdr:rowOff>47624</xdr:rowOff>
    </xdr:from>
    <xdr:to>
      <xdr:col>4</xdr:col>
      <xdr:colOff>228536</xdr:colOff>
      <xdr:row>86</xdr:row>
      <xdr:rowOff>78856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5083AEA-B965-450A-B1F9-B9F43A9B1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154" y="22717124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4</xdr:col>
      <xdr:colOff>20411</xdr:colOff>
      <xdr:row>87</xdr:row>
      <xdr:rowOff>0</xdr:rowOff>
    </xdr:from>
    <xdr:to>
      <xdr:col>4</xdr:col>
      <xdr:colOff>242143</xdr:colOff>
      <xdr:row>88</xdr:row>
      <xdr:rowOff>33954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DA6AB692-8664-4012-B8D1-5A884A44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761" y="23050500"/>
          <a:ext cx="221732" cy="233979"/>
        </a:xfrm>
        <a:prstGeom prst="rect">
          <a:avLst/>
        </a:prstGeom>
      </xdr:spPr>
    </xdr:pic>
    <xdr:clientData/>
  </xdr:twoCellAnchor>
  <xdr:twoCellAnchor>
    <xdr:from>
      <xdr:col>3</xdr:col>
      <xdr:colOff>682625</xdr:colOff>
      <xdr:row>88</xdr:row>
      <xdr:rowOff>37041</xdr:rowOff>
    </xdr:from>
    <xdr:to>
      <xdr:col>4</xdr:col>
      <xdr:colOff>5292</xdr:colOff>
      <xdr:row>88</xdr:row>
      <xdr:rowOff>128226</xdr:rowOff>
    </xdr:to>
    <xdr:sp macro="" textlink="">
      <xdr:nvSpPr>
        <xdr:cNvPr id="83" name="Ellipse 82">
          <a:extLst>
            <a:ext uri="{FF2B5EF4-FFF2-40B4-BE49-F238E27FC236}">
              <a16:creationId xmlns:a16="http://schemas.microsoft.com/office/drawing/2014/main" id="{06CE8C4C-919D-477A-AC59-59BA53AD4903}"/>
            </a:ext>
          </a:extLst>
        </xdr:cNvPr>
        <xdr:cNvSpPr/>
      </xdr:nvSpPr>
      <xdr:spPr>
        <a:xfrm>
          <a:off x="2339975" y="232875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719667</xdr:colOff>
      <xdr:row>91</xdr:row>
      <xdr:rowOff>74083</xdr:rowOff>
    </xdr:from>
    <xdr:to>
      <xdr:col>3</xdr:col>
      <xdr:colOff>725274</xdr:colOff>
      <xdr:row>93</xdr:row>
      <xdr:rowOff>25192</xdr:rowOff>
    </xdr:to>
    <xdr:cxnSp macro="">
      <xdr:nvCxnSpPr>
        <xdr:cNvPr id="84" name="Gerade Verbindung mit Pfeil 83">
          <a:extLst>
            <a:ext uri="{FF2B5EF4-FFF2-40B4-BE49-F238E27FC236}">
              <a16:creationId xmlns:a16="http://schemas.microsoft.com/office/drawing/2014/main" id="{55973CA8-6163-4FD9-A098-8273F3438A89}"/>
            </a:ext>
          </a:extLst>
        </xdr:cNvPr>
        <xdr:cNvCxnSpPr/>
      </xdr:nvCxnSpPr>
      <xdr:spPr>
        <a:xfrm flipH="1" flipV="1">
          <a:off x="2377017" y="23905633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264583</xdr:colOff>
      <xdr:row>90</xdr:row>
      <xdr:rowOff>132291</xdr:rowOff>
    </xdr:from>
    <xdr:to>
      <xdr:col>3</xdr:col>
      <xdr:colOff>724957</xdr:colOff>
      <xdr:row>91</xdr:row>
      <xdr:rowOff>95249</xdr:rowOff>
    </xdr:to>
    <xdr:cxnSp macro="">
      <xdr:nvCxnSpPr>
        <xdr:cNvPr id="85" name="Gerade Verbindung mit Pfeil 84">
          <a:extLst>
            <a:ext uri="{FF2B5EF4-FFF2-40B4-BE49-F238E27FC236}">
              <a16:creationId xmlns:a16="http://schemas.microsoft.com/office/drawing/2014/main" id="{DAAC169C-0327-481C-ACB6-58B2AA119D4E}"/>
            </a:ext>
          </a:extLst>
        </xdr:cNvPr>
        <xdr:cNvCxnSpPr/>
      </xdr:nvCxnSpPr>
      <xdr:spPr>
        <a:xfrm flipH="1" flipV="1">
          <a:off x="1921933" y="23773341"/>
          <a:ext cx="460374" cy="15345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730250</xdr:colOff>
      <xdr:row>89</xdr:row>
      <xdr:rowOff>37042</xdr:rowOff>
    </xdr:from>
    <xdr:to>
      <xdr:col>3</xdr:col>
      <xdr:colOff>730917</xdr:colOff>
      <xdr:row>91</xdr:row>
      <xdr:rowOff>84503</xdr:rowOff>
    </xdr:to>
    <xdr:cxnSp macro="">
      <xdr:nvCxnSpPr>
        <xdr:cNvPr id="86" name="Gerade Verbindung mit Pfeil 85">
          <a:extLst>
            <a:ext uri="{FF2B5EF4-FFF2-40B4-BE49-F238E27FC236}">
              <a16:creationId xmlns:a16="http://schemas.microsoft.com/office/drawing/2014/main" id="{ACA3313F-1F94-4A92-B192-83D7C5033EDF}"/>
            </a:ext>
          </a:extLst>
        </xdr:cNvPr>
        <xdr:cNvCxnSpPr/>
      </xdr:nvCxnSpPr>
      <xdr:spPr>
        <a:xfrm flipV="1">
          <a:off x="2387600" y="23487592"/>
          <a:ext cx="667" cy="4284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730250</xdr:colOff>
      <xdr:row>91</xdr:row>
      <xdr:rowOff>84505</xdr:rowOff>
    </xdr:from>
    <xdr:to>
      <xdr:col>4</xdr:col>
      <xdr:colOff>338667</xdr:colOff>
      <xdr:row>91</xdr:row>
      <xdr:rowOff>100543</xdr:rowOff>
    </xdr:to>
    <xdr:cxnSp macro="">
      <xdr:nvCxnSpPr>
        <xdr:cNvPr id="87" name="Gerade Verbindung mit Pfeil 86">
          <a:extLst>
            <a:ext uri="{FF2B5EF4-FFF2-40B4-BE49-F238E27FC236}">
              <a16:creationId xmlns:a16="http://schemas.microsoft.com/office/drawing/2014/main" id="{345176DE-F905-47CD-89ED-FD9BE0D8B533}"/>
            </a:ext>
          </a:extLst>
        </xdr:cNvPr>
        <xdr:cNvCxnSpPr/>
      </xdr:nvCxnSpPr>
      <xdr:spPr>
        <a:xfrm>
          <a:off x="2387600" y="23916055"/>
          <a:ext cx="370417" cy="160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98</xdr:row>
      <xdr:rowOff>18054</xdr:rowOff>
    </xdr:from>
    <xdr:to>
      <xdr:col>4</xdr:col>
      <xdr:colOff>11829</xdr:colOff>
      <xdr:row>98</xdr:row>
      <xdr:rowOff>109239</xdr:rowOff>
    </xdr:to>
    <xdr:sp macro="" textlink="">
      <xdr:nvSpPr>
        <xdr:cNvPr id="88" name="Ellipse 87">
          <a:extLst>
            <a:ext uri="{FF2B5EF4-FFF2-40B4-BE49-F238E27FC236}">
              <a16:creationId xmlns:a16="http://schemas.microsoft.com/office/drawing/2014/main" id="{0035C1C2-040E-4470-802E-96DEBB428E13}"/>
            </a:ext>
          </a:extLst>
        </xdr:cNvPr>
        <xdr:cNvSpPr/>
      </xdr:nvSpPr>
      <xdr:spPr>
        <a:xfrm>
          <a:off x="2346512" y="251831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719667</xdr:colOff>
      <xdr:row>96</xdr:row>
      <xdr:rowOff>74083</xdr:rowOff>
    </xdr:from>
    <xdr:to>
      <xdr:col>3</xdr:col>
      <xdr:colOff>725274</xdr:colOff>
      <xdr:row>98</xdr:row>
      <xdr:rowOff>25192</xdr:rowOff>
    </xdr:to>
    <xdr:cxnSp macro="">
      <xdr:nvCxnSpPr>
        <xdr:cNvPr id="89" name="Gerade Verbindung mit Pfeil 88">
          <a:extLst>
            <a:ext uri="{FF2B5EF4-FFF2-40B4-BE49-F238E27FC236}">
              <a16:creationId xmlns:a16="http://schemas.microsoft.com/office/drawing/2014/main" id="{F3686E2A-23BB-4C36-A8B2-3E6CA0546717}"/>
            </a:ext>
          </a:extLst>
        </xdr:cNvPr>
        <xdr:cNvCxnSpPr/>
      </xdr:nvCxnSpPr>
      <xdr:spPr>
        <a:xfrm flipH="1" flipV="1">
          <a:off x="2377017" y="24858133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96</xdr:row>
      <xdr:rowOff>68791</xdr:rowOff>
    </xdr:from>
    <xdr:to>
      <xdr:col>3</xdr:col>
      <xdr:colOff>730248</xdr:colOff>
      <xdr:row>97</xdr:row>
      <xdr:rowOff>42334</xdr:rowOff>
    </xdr:to>
    <xdr:cxnSp macro="">
      <xdr:nvCxnSpPr>
        <xdr:cNvPr id="90" name="Gerade Verbindung mit Pfeil 89">
          <a:extLst>
            <a:ext uri="{FF2B5EF4-FFF2-40B4-BE49-F238E27FC236}">
              <a16:creationId xmlns:a16="http://schemas.microsoft.com/office/drawing/2014/main" id="{74A7B529-66B9-4F68-8B35-0334AB7609D6}"/>
            </a:ext>
          </a:extLst>
        </xdr:cNvPr>
        <xdr:cNvCxnSpPr/>
      </xdr:nvCxnSpPr>
      <xdr:spPr>
        <a:xfrm flipH="1">
          <a:off x="1847850" y="24852841"/>
          <a:ext cx="539748" cy="16404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730250</xdr:colOff>
      <xdr:row>94</xdr:row>
      <xdr:rowOff>37042</xdr:rowOff>
    </xdr:from>
    <xdr:to>
      <xdr:col>3</xdr:col>
      <xdr:colOff>730917</xdr:colOff>
      <xdr:row>96</xdr:row>
      <xdr:rowOff>84503</xdr:rowOff>
    </xdr:to>
    <xdr:cxnSp macro="">
      <xdr:nvCxnSpPr>
        <xdr:cNvPr id="91" name="Gerade Verbindung mit Pfeil 90">
          <a:extLst>
            <a:ext uri="{FF2B5EF4-FFF2-40B4-BE49-F238E27FC236}">
              <a16:creationId xmlns:a16="http://schemas.microsoft.com/office/drawing/2014/main" id="{71DCFFFC-AE13-4DAC-B26B-DA90CDE41231}"/>
            </a:ext>
          </a:extLst>
        </xdr:cNvPr>
        <xdr:cNvCxnSpPr/>
      </xdr:nvCxnSpPr>
      <xdr:spPr>
        <a:xfrm flipV="1">
          <a:off x="2387600" y="24440092"/>
          <a:ext cx="667" cy="4284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481541</xdr:colOff>
      <xdr:row>95</xdr:row>
      <xdr:rowOff>37041</xdr:rowOff>
    </xdr:from>
    <xdr:to>
      <xdr:col>3</xdr:col>
      <xdr:colOff>703273</xdr:colOff>
      <xdr:row>96</xdr:row>
      <xdr:rowOff>68273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CF0CB0C8-7482-46E6-9464-2CCF14A6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891" y="24630591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96</xdr:row>
      <xdr:rowOff>158750</xdr:rowOff>
    </xdr:from>
    <xdr:to>
      <xdr:col>3</xdr:col>
      <xdr:colOff>697982</xdr:colOff>
      <xdr:row>97</xdr:row>
      <xdr:rowOff>189982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455D7179-D4BC-43D7-BD9B-4C033537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24942800"/>
          <a:ext cx="221732" cy="221732"/>
        </a:xfrm>
        <a:prstGeom prst="rect">
          <a:avLst/>
        </a:prstGeom>
      </xdr:spPr>
    </xdr:pic>
    <xdr:clientData/>
  </xdr:twoCellAnchor>
  <xdr:twoCellAnchor>
    <xdr:from>
      <xdr:col>3</xdr:col>
      <xdr:colOff>689162</xdr:colOff>
      <xdr:row>103</xdr:row>
      <xdr:rowOff>18054</xdr:rowOff>
    </xdr:from>
    <xdr:to>
      <xdr:col>4</xdr:col>
      <xdr:colOff>11829</xdr:colOff>
      <xdr:row>103</xdr:row>
      <xdr:rowOff>109239</xdr:rowOff>
    </xdr:to>
    <xdr:sp macro="" textlink="">
      <xdr:nvSpPr>
        <xdr:cNvPr id="94" name="Ellipse 93">
          <a:extLst>
            <a:ext uri="{FF2B5EF4-FFF2-40B4-BE49-F238E27FC236}">
              <a16:creationId xmlns:a16="http://schemas.microsoft.com/office/drawing/2014/main" id="{9523EDAA-3AFD-4674-8EB1-8C349F56E5A2}"/>
            </a:ext>
          </a:extLst>
        </xdr:cNvPr>
        <xdr:cNvSpPr/>
      </xdr:nvSpPr>
      <xdr:spPr>
        <a:xfrm>
          <a:off x="2346512" y="261356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719667</xdr:colOff>
      <xdr:row>101</xdr:row>
      <xdr:rowOff>74083</xdr:rowOff>
    </xdr:from>
    <xdr:to>
      <xdr:col>3</xdr:col>
      <xdr:colOff>725274</xdr:colOff>
      <xdr:row>103</xdr:row>
      <xdr:rowOff>25192</xdr:rowOff>
    </xdr:to>
    <xdr:cxnSp macro="">
      <xdr:nvCxnSpPr>
        <xdr:cNvPr id="95" name="Gerade Verbindung mit Pfeil 94">
          <a:extLst>
            <a:ext uri="{FF2B5EF4-FFF2-40B4-BE49-F238E27FC236}">
              <a16:creationId xmlns:a16="http://schemas.microsoft.com/office/drawing/2014/main" id="{EEEFEA3F-28F0-4F95-96BF-51CD231CAF89}"/>
            </a:ext>
          </a:extLst>
        </xdr:cNvPr>
        <xdr:cNvCxnSpPr/>
      </xdr:nvCxnSpPr>
      <xdr:spPr>
        <a:xfrm flipH="1" flipV="1">
          <a:off x="2377017" y="25810633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709084</xdr:colOff>
      <xdr:row>101</xdr:row>
      <xdr:rowOff>84667</xdr:rowOff>
    </xdr:from>
    <xdr:to>
      <xdr:col>4</xdr:col>
      <xdr:colOff>587375</xdr:colOff>
      <xdr:row>101</xdr:row>
      <xdr:rowOff>95250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6CDF96ED-70DF-40BC-97C9-579468B4A665}"/>
            </a:ext>
          </a:extLst>
        </xdr:cNvPr>
        <xdr:cNvCxnSpPr/>
      </xdr:nvCxnSpPr>
      <xdr:spPr>
        <a:xfrm>
          <a:off x="2366434" y="25821217"/>
          <a:ext cx="640291" cy="105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254000</xdr:colOff>
      <xdr:row>101</xdr:row>
      <xdr:rowOff>68792</xdr:rowOff>
    </xdr:from>
    <xdr:to>
      <xdr:col>3</xdr:col>
      <xdr:colOff>714375</xdr:colOff>
      <xdr:row>101</xdr:row>
      <xdr:rowOff>73921</xdr:rowOff>
    </xdr:to>
    <xdr:cxnSp macro="">
      <xdr:nvCxnSpPr>
        <xdr:cNvPr id="97" name="Gerade Verbindung mit Pfeil 96">
          <a:extLst>
            <a:ext uri="{FF2B5EF4-FFF2-40B4-BE49-F238E27FC236}">
              <a16:creationId xmlns:a16="http://schemas.microsoft.com/office/drawing/2014/main" id="{8F36DB33-5B96-44B1-8786-F1BBB2E5AAB5}"/>
            </a:ext>
          </a:extLst>
        </xdr:cNvPr>
        <xdr:cNvCxnSpPr/>
      </xdr:nvCxnSpPr>
      <xdr:spPr>
        <a:xfrm flipH="1" flipV="1">
          <a:off x="1911350" y="25805342"/>
          <a:ext cx="460375" cy="51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613833</xdr:colOff>
      <xdr:row>101</xdr:row>
      <xdr:rowOff>58208</xdr:rowOff>
    </xdr:from>
    <xdr:to>
      <xdr:col>3</xdr:col>
      <xdr:colOff>740948</xdr:colOff>
      <xdr:row>101</xdr:row>
      <xdr:rowOff>185323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37983710-2197-4293-BC8A-02453E9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183" y="25794758"/>
          <a:ext cx="127115" cy="127115"/>
        </a:xfrm>
        <a:prstGeom prst="rect">
          <a:avLst/>
        </a:prstGeom>
      </xdr:spPr>
    </xdr:pic>
    <xdr:clientData/>
  </xdr:twoCellAnchor>
  <xdr:twoCellAnchor>
    <xdr:from>
      <xdr:col>3</xdr:col>
      <xdr:colOff>539750</xdr:colOff>
      <xdr:row>101</xdr:row>
      <xdr:rowOff>68792</xdr:rowOff>
    </xdr:from>
    <xdr:to>
      <xdr:col>3</xdr:col>
      <xdr:colOff>709084</xdr:colOff>
      <xdr:row>102</xdr:row>
      <xdr:rowOff>42172</xdr:rowOff>
    </xdr:to>
    <xdr:cxnSp macro="">
      <xdr:nvCxnSpPr>
        <xdr:cNvPr id="99" name="Gerade Verbindung mit Pfeil 98">
          <a:extLst>
            <a:ext uri="{FF2B5EF4-FFF2-40B4-BE49-F238E27FC236}">
              <a16:creationId xmlns:a16="http://schemas.microsoft.com/office/drawing/2014/main" id="{9C46C7B3-8D6F-4F86-9F4D-79F9E40B3D8D}"/>
            </a:ext>
          </a:extLst>
        </xdr:cNvPr>
        <xdr:cNvCxnSpPr/>
      </xdr:nvCxnSpPr>
      <xdr:spPr>
        <a:xfrm flipH="1" flipV="1">
          <a:off x="2197100" y="25805342"/>
          <a:ext cx="169334" cy="16388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10585</xdr:colOff>
      <xdr:row>101</xdr:row>
      <xdr:rowOff>116417</xdr:rowOff>
    </xdr:from>
    <xdr:to>
      <xdr:col>4</xdr:col>
      <xdr:colOff>142991</xdr:colOff>
      <xdr:row>102</xdr:row>
      <xdr:rowOff>58323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D8EB339A-3087-483F-B747-56113380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935" y="25852967"/>
          <a:ext cx="132406" cy="132406"/>
        </a:xfrm>
        <a:prstGeom prst="rect">
          <a:avLst/>
        </a:prstGeom>
      </xdr:spPr>
    </xdr:pic>
    <xdr:clientData/>
  </xdr:twoCellAnchor>
  <xdr:twoCellAnchor>
    <xdr:from>
      <xdr:col>4</xdr:col>
      <xdr:colOff>74084</xdr:colOff>
      <xdr:row>102</xdr:row>
      <xdr:rowOff>52918</xdr:rowOff>
    </xdr:from>
    <xdr:to>
      <xdr:col>4</xdr:col>
      <xdr:colOff>74084</xdr:colOff>
      <xdr:row>102</xdr:row>
      <xdr:rowOff>127000</xdr:rowOff>
    </xdr:to>
    <xdr:cxnSp macro="">
      <xdr:nvCxnSpPr>
        <xdr:cNvPr id="101" name="Gerade Verbindung mit Pfeil 100">
          <a:extLst>
            <a:ext uri="{FF2B5EF4-FFF2-40B4-BE49-F238E27FC236}">
              <a16:creationId xmlns:a16="http://schemas.microsoft.com/office/drawing/2014/main" id="{98FCE894-E523-4AE2-8E6F-2F0E6720F90B}"/>
            </a:ext>
          </a:extLst>
        </xdr:cNvPr>
        <xdr:cNvCxnSpPr/>
      </xdr:nvCxnSpPr>
      <xdr:spPr>
        <a:xfrm flipV="1">
          <a:off x="2493434" y="25979968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108</xdr:row>
      <xdr:rowOff>18054</xdr:rowOff>
    </xdr:from>
    <xdr:to>
      <xdr:col>4</xdr:col>
      <xdr:colOff>11829</xdr:colOff>
      <xdr:row>108</xdr:row>
      <xdr:rowOff>109239</xdr:rowOff>
    </xdr:to>
    <xdr:sp macro="" textlink="">
      <xdr:nvSpPr>
        <xdr:cNvPr id="102" name="Ellipse 101">
          <a:extLst>
            <a:ext uri="{FF2B5EF4-FFF2-40B4-BE49-F238E27FC236}">
              <a16:creationId xmlns:a16="http://schemas.microsoft.com/office/drawing/2014/main" id="{91FF6832-BA5E-4615-85F1-3F81D7EF60A1}"/>
            </a:ext>
          </a:extLst>
        </xdr:cNvPr>
        <xdr:cNvSpPr/>
      </xdr:nvSpPr>
      <xdr:spPr>
        <a:xfrm>
          <a:off x="2346512" y="270881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724958</xdr:colOff>
      <xdr:row>106</xdr:row>
      <xdr:rowOff>79374</xdr:rowOff>
    </xdr:from>
    <xdr:to>
      <xdr:col>3</xdr:col>
      <xdr:colOff>730565</xdr:colOff>
      <xdr:row>108</xdr:row>
      <xdr:rowOff>30483</xdr:rowOff>
    </xdr:to>
    <xdr:cxnSp macro="">
      <xdr:nvCxnSpPr>
        <xdr:cNvPr id="103" name="Gerade Verbindung mit Pfeil 102">
          <a:extLst>
            <a:ext uri="{FF2B5EF4-FFF2-40B4-BE49-F238E27FC236}">
              <a16:creationId xmlns:a16="http://schemas.microsoft.com/office/drawing/2014/main" id="{67225BF2-97D7-43E0-9BD0-4CC6EBE724B1}"/>
            </a:ext>
          </a:extLst>
        </xdr:cNvPr>
        <xdr:cNvCxnSpPr/>
      </xdr:nvCxnSpPr>
      <xdr:spPr>
        <a:xfrm flipH="1" flipV="1">
          <a:off x="2382308" y="26768424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185208</xdr:colOff>
      <xdr:row>106</xdr:row>
      <xdr:rowOff>95249</xdr:rowOff>
    </xdr:from>
    <xdr:to>
      <xdr:col>3</xdr:col>
      <xdr:colOff>735540</xdr:colOff>
      <xdr:row>106</xdr:row>
      <xdr:rowOff>164042</xdr:rowOff>
    </xdr:to>
    <xdr:cxnSp macro="">
      <xdr:nvCxnSpPr>
        <xdr:cNvPr id="104" name="Gerade Verbindung mit Pfeil 103">
          <a:extLst>
            <a:ext uri="{FF2B5EF4-FFF2-40B4-BE49-F238E27FC236}">
              <a16:creationId xmlns:a16="http://schemas.microsoft.com/office/drawing/2014/main" id="{C4A1FCFF-2801-48D4-BD67-D0CAA8DCC75F}"/>
            </a:ext>
          </a:extLst>
        </xdr:cNvPr>
        <xdr:cNvCxnSpPr/>
      </xdr:nvCxnSpPr>
      <xdr:spPr>
        <a:xfrm flipH="1">
          <a:off x="1842558" y="26784299"/>
          <a:ext cx="550332" cy="6879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730251</xdr:colOff>
      <xdr:row>106</xdr:row>
      <xdr:rowOff>89796</xdr:rowOff>
    </xdr:from>
    <xdr:to>
      <xdr:col>4</xdr:col>
      <xdr:colOff>560917</xdr:colOff>
      <xdr:row>106</xdr:row>
      <xdr:rowOff>89959</xdr:rowOff>
    </xdr:to>
    <xdr:cxnSp macro="">
      <xdr:nvCxnSpPr>
        <xdr:cNvPr id="105" name="Gerade Verbindung mit Pfeil 104">
          <a:extLst>
            <a:ext uri="{FF2B5EF4-FFF2-40B4-BE49-F238E27FC236}">
              <a16:creationId xmlns:a16="http://schemas.microsoft.com/office/drawing/2014/main" id="{3BC91D94-1D89-4C0A-B23A-7EABCA83BACB}"/>
            </a:ext>
          </a:extLst>
        </xdr:cNvPr>
        <xdr:cNvCxnSpPr/>
      </xdr:nvCxnSpPr>
      <xdr:spPr>
        <a:xfrm>
          <a:off x="2387601" y="26778846"/>
          <a:ext cx="592666" cy="1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559531</xdr:colOff>
      <xdr:row>105</xdr:row>
      <xdr:rowOff>76069</xdr:rowOff>
    </xdr:from>
    <xdr:to>
      <xdr:col>3</xdr:col>
      <xdr:colOff>695438</xdr:colOff>
      <xdr:row>106</xdr:row>
      <xdr:rowOff>63947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73C71A10-B3BA-4D33-8A03-15580BE61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73018">
          <a:off x="2216881" y="26574619"/>
          <a:ext cx="135907" cy="178378"/>
        </a:xfrm>
        <a:prstGeom prst="rect">
          <a:avLst/>
        </a:prstGeom>
      </xdr:spPr>
    </xdr:pic>
    <xdr:clientData/>
  </xdr:twoCellAnchor>
  <xdr:twoCellAnchor editAs="oneCell">
    <xdr:from>
      <xdr:col>3</xdr:col>
      <xdr:colOff>749234</xdr:colOff>
      <xdr:row>105</xdr:row>
      <xdr:rowOff>71212</xdr:rowOff>
    </xdr:from>
    <xdr:to>
      <xdr:col>4</xdr:col>
      <xdr:colOff>123141</xdr:colOff>
      <xdr:row>106</xdr:row>
      <xdr:rowOff>45344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26A70202-E1D2-4ABF-8321-F4A2560A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86859">
          <a:off x="2406584" y="26569762"/>
          <a:ext cx="135907" cy="164632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106</xdr:row>
      <xdr:rowOff>111125</xdr:rowOff>
    </xdr:from>
    <xdr:to>
      <xdr:col>4</xdr:col>
      <xdr:colOff>132406</xdr:colOff>
      <xdr:row>107</xdr:row>
      <xdr:rowOff>53031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75D5CBFD-5F45-4439-93D1-55D4E00D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26800175"/>
          <a:ext cx="132406" cy="132406"/>
        </a:xfrm>
        <a:prstGeom prst="rect">
          <a:avLst/>
        </a:prstGeom>
      </xdr:spPr>
    </xdr:pic>
    <xdr:clientData/>
  </xdr:twoCellAnchor>
  <xdr:twoCellAnchor>
    <xdr:from>
      <xdr:col>4</xdr:col>
      <xdr:colOff>63499</xdr:colOff>
      <xdr:row>107</xdr:row>
      <xdr:rowOff>47626</xdr:rowOff>
    </xdr:from>
    <xdr:to>
      <xdr:col>4</xdr:col>
      <xdr:colOff>63499</xdr:colOff>
      <xdr:row>107</xdr:row>
      <xdr:rowOff>121708</xdr:rowOff>
    </xdr:to>
    <xdr:cxnSp macro="">
      <xdr:nvCxnSpPr>
        <xdr:cNvPr id="109" name="Gerade Verbindung mit Pfeil 108">
          <a:extLst>
            <a:ext uri="{FF2B5EF4-FFF2-40B4-BE49-F238E27FC236}">
              <a16:creationId xmlns:a16="http://schemas.microsoft.com/office/drawing/2014/main" id="{9D981867-5C8B-4C8C-A464-AF212A9E0895}"/>
            </a:ext>
          </a:extLst>
        </xdr:cNvPr>
        <xdr:cNvCxnSpPr/>
      </xdr:nvCxnSpPr>
      <xdr:spPr>
        <a:xfrm flipV="1">
          <a:off x="2482849" y="26927176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714375</xdr:colOff>
      <xdr:row>113</xdr:row>
      <xdr:rowOff>44514</xdr:rowOff>
    </xdr:from>
    <xdr:to>
      <xdr:col>4</xdr:col>
      <xdr:colOff>37042</xdr:colOff>
      <xdr:row>113</xdr:row>
      <xdr:rowOff>135699</xdr:rowOff>
    </xdr:to>
    <xdr:sp macro="" textlink="">
      <xdr:nvSpPr>
        <xdr:cNvPr id="110" name="Ellipse 109">
          <a:extLst>
            <a:ext uri="{FF2B5EF4-FFF2-40B4-BE49-F238E27FC236}">
              <a16:creationId xmlns:a16="http://schemas.microsoft.com/office/drawing/2014/main" id="{264AC99D-20EC-4762-A019-4C3AEB3FD22E}"/>
            </a:ext>
          </a:extLst>
        </xdr:cNvPr>
        <xdr:cNvSpPr/>
      </xdr:nvSpPr>
      <xdr:spPr>
        <a:xfrm>
          <a:off x="2371725" y="2806706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750171</xdr:colOff>
      <xdr:row>111</xdr:row>
      <xdr:rowOff>105834</xdr:rowOff>
    </xdr:from>
    <xdr:to>
      <xdr:col>3</xdr:col>
      <xdr:colOff>755778</xdr:colOff>
      <xdr:row>113</xdr:row>
      <xdr:rowOff>56943</xdr:rowOff>
    </xdr:to>
    <xdr:cxnSp macro="">
      <xdr:nvCxnSpPr>
        <xdr:cNvPr id="111" name="Gerade Verbindung mit Pfeil 110">
          <a:extLst>
            <a:ext uri="{FF2B5EF4-FFF2-40B4-BE49-F238E27FC236}">
              <a16:creationId xmlns:a16="http://schemas.microsoft.com/office/drawing/2014/main" id="{6DBD2C7E-4B84-429F-80C7-88D789238B8F}"/>
            </a:ext>
          </a:extLst>
        </xdr:cNvPr>
        <xdr:cNvCxnSpPr/>
      </xdr:nvCxnSpPr>
      <xdr:spPr>
        <a:xfrm flipH="1" flipV="1">
          <a:off x="2407521" y="27747384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519827</xdr:colOff>
      <xdr:row>106</xdr:row>
      <xdr:rowOff>111657</xdr:rowOff>
    </xdr:from>
    <xdr:to>
      <xdr:col>4</xdr:col>
      <xdr:colOff>70869</xdr:colOff>
      <xdr:row>111</xdr:row>
      <xdr:rowOff>104986</xdr:rowOff>
    </xdr:to>
    <xdr:sp macro="" textlink="">
      <xdr:nvSpPr>
        <xdr:cNvPr id="112" name="Bogen 111">
          <a:extLst>
            <a:ext uri="{FF2B5EF4-FFF2-40B4-BE49-F238E27FC236}">
              <a16:creationId xmlns:a16="http://schemas.microsoft.com/office/drawing/2014/main" id="{E20132BF-8633-41B7-ACE9-58A327B2A6A9}"/>
            </a:ext>
          </a:extLst>
        </xdr:cNvPr>
        <xdr:cNvSpPr/>
      </xdr:nvSpPr>
      <xdr:spPr>
        <a:xfrm rot="15510701" flipH="1">
          <a:off x="1860783" y="27117101"/>
          <a:ext cx="945829" cy="313042"/>
        </a:xfrm>
        <a:prstGeom prst="arc">
          <a:avLst/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5291</xdr:colOff>
      <xdr:row>110</xdr:row>
      <xdr:rowOff>84667</xdr:rowOff>
    </xdr:from>
    <xdr:to>
      <xdr:col>4</xdr:col>
      <xdr:colOff>164042</xdr:colOff>
      <xdr:row>111</xdr:row>
      <xdr:rowOff>89958</xdr:rowOff>
    </xdr:to>
    <xdr:cxnSp macro="">
      <xdr:nvCxnSpPr>
        <xdr:cNvPr id="113" name="Gerade Verbindung mit Pfeil 112">
          <a:extLst>
            <a:ext uri="{FF2B5EF4-FFF2-40B4-BE49-F238E27FC236}">
              <a16:creationId xmlns:a16="http://schemas.microsoft.com/office/drawing/2014/main" id="{5D56BC09-F521-42D5-9B9B-9A056B63B4AB}"/>
            </a:ext>
          </a:extLst>
        </xdr:cNvPr>
        <xdr:cNvCxnSpPr/>
      </xdr:nvCxnSpPr>
      <xdr:spPr>
        <a:xfrm flipV="1">
          <a:off x="2424641" y="27535717"/>
          <a:ext cx="158751" cy="19579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502709</xdr:colOff>
      <xdr:row>111</xdr:row>
      <xdr:rowOff>6285</xdr:rowOff>
    </xdr:from>
    <xdr:to>
      <xdr:col>3</xdr:col>
      <xdr:colOff>709084</xdr:colOff>
      <xdr:row>112</xdr:row>
      <xdr:rowOff>22160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5A7E01AF-E8F5-4D3B-9D2D-A04304AD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059" y="27647835"/>
          <a:ext cx="206375" cy="206375"/>
        </a:xfrm>
        <a:prstGeom prst="rect">
          <a:avLst/>
        </a:prstGeom>
      </xdr:spPr>
    </xdr:pic>
    <xdr:clientData/>
  </xdr:twoCellAnchor>
  <xdr:twoCellAnchor editAs="oneCell">
    <xdr:from>
      <xdr:col>3</xdr:col>
      <xdr:colOff>672043</xdr:colOff>
      <xdr:row>110</xdr:row>
      <xdr:rowOff>8553</xdr:rowOff>
    </xdr:from>
    <xdr:to>
      <xdr:col>4</xdr:col>
      <xdr:colOff>79377</xdr:colOff>
      <xdr:row>110</xdr:row>
      <xdr:rowOff>177887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8CDEBE42-1E49-422E-8BBE-E9647C56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393" y="27459603"/>
          <a:ext cx="169334" cy="169334"/>
        </a:xfrm>
        <a:prstGeom prst="rect">
          <a:avLst/>
        </a:prstGeom>
      </xdr:spPr>
    </xdr:pic>
    <xdr:clientData/>
  </xdr:twoCellAnchor>
  <xdr:twoCellAnchor>
    <xdr:from>
      <xdr:col>3</xdr:col>
      <xdr:colOff>730307</xdr:colOff>
      <xdr:row>118</xdr:row>
      <xdr:rowOff>40474</xdr:rowOff>
    </xdr:from>
    <xdr:to>
      <xdr:col>4</xdr:col>
      <xdr:colOff>52974</xdr:colOff>
      <xdr:row>118</xdr:row>
      <xdr:rowOff>131659</xdr:rowOff>
    </xdr:to>
    <xdr:sp macro="" textlink="">
      <xdr:nvSpPr>
        <xdr:cNvPr id="116" name="Ellipse 115">
          <a:extLst>
            <a:ext uri="{FF2B5EF4-FFF2-40B4-BE49-F238E27FC236}">
              <a16:creationId xmlns:a16="http://schemas.microsoft.com/office/drawing/2014/main" id="{4BE3EE96-A853-46D8-AC2F-30CE9F4EAA7B}"/>
            </a:ext>
          </a:extLst>
        </xdr:cNvPr>
        <xdr:cNvSpPr/>
      </xdr:nvSpPr>
      <xdr:spPr>
        <a:xfrm>
          <a:off x="2387657" y="3081574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133</xdr:row>
      <xdr:rowOff>18054</xdr:rowOff>
    </xdr:from>
    <xdr:to>
      <xdr:col>4</xdr:col>
      <xdr:colOff>11829</xdr:colOff>
      <xdr:row>133</xdr:row>
      <xdr:rowOff>109239</xdr:rowOff>
    </xdr:to>
    <xdr:sp macro="" textlink="">
      <xdr:nvSpPr>
        <xdr:cNvPr id="117" name="Ellipse 116">
          <a:extLst>
            <a:ext uri="{FF2B5EF4-FFF2-40B4-BE49-F238E27FC236}">
              <a16:creationId xmlns:a16="http://schemas.microsoft.com/office/drawing/2014/main" id="{A329F683-F602-4A8B-AC93-6B119A4B7E17}"/>
            </a:ext>
          </a:extLst>
        </xdr:cNvPr>
        <xdr:cNvSpPr/>
      </xdr:nvSpPr>
      <xdr:spPr>
        <a:xfrm>
          <a:off x="2346512" y="336984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470958</xdr:colOff>
      <xdr:row>128</xdr:row>
      <xdr:rowOff>0</xdr:rowOff>
    </xdr:from>
    <xdr:to>
      <xdr:col>3</xdr:col>
      <xdr:colOff>555625</xdr:colOff>
      <xdr:row>128</xdr:row>
      <xdr:rowOff>91185</xdr:rowOff>
    </xdr:to>
    <xdr:sp macro="" textlink="">
      <xdr:nvSpPr>
        <xdr:cNvPr id="118" name="Ellipse 117">
          <a:extLst>
            <a:ext uri="{FF2B5EF4-FFF2-40B4-BE49-F238E27FC236}">
              <a16:creationId xmlns:a16="http://schemas.microsoft.com/office/drawing/2014/main" id="{86E46CB9-3F00-4901-A0B6-83D5CB25999F}"/>
            </a:ext>
          </a:extLst>
        </xdr:cNvPr>
        <xdr:cNvSpPr/>
      </xdr:nvSpPr>
      <xdr:spPr>
        <a:xfrm>
          <a:off x="2128308" y="327183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138</xdr:row>
      <xdr:rowOff>18054</xdr:rowOff>
    </xdr:from>
    <xdr:to>
      <xdr:col>4</xdr:col>
      <xdr:colOff>11829</xdr:colOff>
      <xdr:row>138</xdr:row>
      <xdr:rowOff>109239</xdr:rowOff>
    </xdr:to>
    <xdr:sp macro="" textlink="">
      <xdr:nvSpPr>
        <xdr:cNvPr id="119" name="Ellipse 118">
          <a:extLst>
            <a:ext uri="{FF2B5EF4-FFF2-40B4-BE49-F238E27FC236}">
              <a16:creationId xmlns:a16="http://schemas.microsoft.com/office/drawing/2014/main" id="{928F4F78-9747-4005-941A-8CE236F5C97B}"/>
            </a:ext>
          </a:extLst>
        </xdr:cNvPr>
        <xdr:cNvSpPr/>
      </xdr:nvSpPr>
      <xdr:spPr>
        <a:xfrm>
          <a:off x="2346512" y="346509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143</xdr:row>
      <xdr:rowOff>18054</xdr:rowOff>
    </xdr:from>
    <xdr:to>
      <xdr:col>4</xdr:col>
      <xdr:colOff>11829</xdr:colOff>
      <xdr:row>143</xdr:row>
      <xdr:rowOff>109239</xdr:rowOff>
    </xdr:to>
    <xdr:sp macro="" textlink="">
      <xdr:nvSpPr>
        <xdr:cNvPr id="120" name="Ellipse 119">
          <a:extLst>
            <a:ext uri="{FF2B5EF4-FFF2-40B4-BE49-F238E27FC236}">
              <a16:creationId xmlns:a16="http://schemas.microsoft.com/office/drawing/2014/main" id="{6E422590-3CCD-401B-B970-248FF6F750EB}"/>
            </a:ext>
          </a:extLst>
        </xdr:cNvPr>
        <xdr:cNvSpPr/>
      </xdr:nvSpPr>
      <xdr:spPr>
        <a:xfrm>
          <a:off x="2346512" y="356034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148</xdr:row>
      <xdr:rowOff>18054</xdr:rowOff>
    </xdr:from>
    <xdr:to>
      <xdr:col>4</xdr:col>
      <xdr:colOff>11829</xdr:colOff>
      <xdr:row>148</xdr:row>
      <xdr:rowOff>109239</xdr:rowOff>
    </xdr:to>
    <xdr:sp macro="" textlink="">
      <xdr:nvSpPr>
        <xdr:cNvPr id="121" name="Ellipse 120">
          <a:extLst>
            <a:ext uri="{FF2B5EF4-FFF2-40B4-BE49-F238E27FC236}">
              <a16:creationId xmlns:a16="http://schemas.microsoft.com/office/drawing/2014/main" id="{056C61C0-0334-4FF6-9BC5-26B2FDF68B73}"/>
            </a:ext>
          </a:extLst>
        </xdr:cNvPr>
        <xdr:cNvSpPr/>
      </xdr:nvSpPr>
      <xdr:spPr>
        <a:xfrm>
          <a:off x="2346512" y="365559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714375</xdr:colOff>
      <xdr:row>153</xdr:row>
      <xdr:rowOff>44514</xdr:rowOff>
    </xdr:from>
    <xdr:to>
      <xdr:col>4</xdr:col>
      <xdr:colOff>37042</xdr:colOff>
      <xdr:row>153</xdr:row>
      <xdr:rowOff>135699</xdr:rowOff>
    </xdr:to>
    <xdr:sp macro="" textlink="">
      <xdr:nvSpPr>
        <xdr:cNvPr id="122" name="Ellipse 121">
          <a:extLst>
            <a:ext uri="{FF2B5EF4-FFF2-40B4-BE49-F238E27FC236}">
              <a16:creationId xmlns:a16="http://schemas.microsoft.com/office/drawing/2014/main" id="{E0EEF87F-7400-4A1B-8DEC-C3B09248AD7E}"/>
            </a:ext>
          </a:extLst>
        </xdr:cNvPr>
        <xdr:cNvSpPr/>
      </xdr:nvSpPr>
      <xdr:spPr>
        <a:xfrm>
          <a:off x="2371725" y="3753491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5551</xdr:colOff>
      <xdr:row>114</xdr:row>
      <xdr:rowOff>0</xdr:rowOff>
    </xdr:from>
    <xdr:to>
      <xdr:col>3</xdr:col>
      <xdr:colOff>552634</xdr:colOff>
      <xdr:row>119</xdr:row>
      <xdr:rowOff>64686</xdr:rowOff>
    </xdr:to>
    <xdr:sp macro="" textlink="">
      <xdr:nvSpPr>
        <xdr:cNvPr id="123" name="Bogen 122">
          <a:extLst>
            <a:ext uri="{FF2B5EF4-FFF2-40B4-BE49-F238E27FC236}">
              <a16:creationId xmlns:a16="http://schemas.microsoft.com/office/drawing/2014/main" id="{2F5D69D4-D373-4BC2-90E6-C4033B996C73}"/>
            </a:ext>
          </a:extLst>
        </xdr:cNvPr>
        <xdr:cNvSpPr/>
      </xdr:nvSpPr>
      <xdr:spPr>
        <a:xfrm rot="13698574" flipH="1" flipV="1">
          <a:off x="1187768" y="30017769"/>
          <a:ext cx="1497350" cy="547083"/>
        </a:xfrm>
        <a:prstGeom prst="arc">
          <a:avLst/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37042</xdr:colOff>
      <xdr:row>116</xdr:row>
      <xdr:rowOff>142875</xdr:rowOff>
    </xdr:from>
    <xdr:to>
      <xdr:col>4</xdr:col>
      <xdr:colOff>317500</xdr:colOff>
      <xdr:row>117</xdr:row>
      <xdr:rowOff>100542</xdr:rowOff>
    </xdr:to>
    <xdr:cxnSp macro="">
      <xdr:nvCxnSpPr>
        <xdr:cNvPr id="124" name="Gerade Verbindung mit Pfeil 123">
          <a:extLst>
            <a:ext uri="{FF2B5EF4-FFF2-40B4-BE49-F238E27FC236}">
              <a16:creationId xmlns:a16="http://schemas.microsoft.com/office/drawing/2014/main" id="{85A8DF27-DDB0-4F63-92E9-C6E1500BA12A}"/>
            </a:ext>
          </a:extLst>
        </xdr:cNvPr>
        <xdr:cNvCxnSpPr/>
      </xdr:nvCxnSpPr>
      <xdr:spPr>
        <a:xfrm flipV="1">
          <a:off x="2456392" y="30527625"/>
          <a:ext cx="280458" cy="1481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62443</xdr:colOff>
      <xdr:row>110</xdr:row>
      <xdr:rowOff>160953</xdr:rowOff>
    </xdr:from>
    <xdr:to>
      <xdr:col>4</xdr:col>
      <xdr:colOff>231777</xdr:colOff>
      <xdr:row>111</xdr:row>
      <xdr:rowOff>139787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6F038C58-5666-4DD8-8885-3961A8627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793" y="27612003"/>
          <a:ext cx="169334" cy="169334"/>
        </a:xfrm>
        <a:prstGeom prst="rect">
          <a:avLst/>
        </a:prstGeom>
      </xdr:spPr>
    </xdr:pic>
    <xdr:clientData/>
  </xdr:twoCellAnchor>
  <xdr:twoCellAnchor editAs="oneCell">
    <xdr:from>
      <xdr:col>4</xdr:col>
      <xdr:colOff>33990</xdr:colOff>
      <xdr:row>115</xdr:row>
      <xdr:rowOff>85684</xdr:rowOff>
    </xdr:from>
    <xdr:to>
      <xdr:col>4</xdr:col>
      <xdr:colOff>250948</xdr:colOff>
      <xdr:row>116</xdr:row>
      <xdr:rowOff>135877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9EFA5C84-A40A-409F-9C2C-B4943B42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340" y="30279934"/>
          <a:ext cx="216958" cy="240693"/>
        </a:xfrm>
        <a:prstGeom prst="rect">
          <a:avLst/>
        </a:prstGeom>
      </xdr:spPr>
    </xdr:pic>
    <xdr:clientData/>
  </xdr:twoCellAnchor>
  <xdr:twoCellAnchor>
    <xdr:from>
      <xdr:col>3</xdr:col>
      <xdr:colOff>689162</xdr:colOff>
      <xdr:row>123</xdr:row>
      <xdr:rowOff>18054</xdr:rowOff>
    </xdr:from>
    <xdr:to>
      <xdr:col>4</xdr:col>
      <xdr:colOff>11829</xdr:colOff>
      <xdr:row>123</xdr:row>
      <xdr:rowOff>109239</xdr:rowOff>
    </xdr:to>
    <xdr:sp macro="" textlink="">
      <xdr:nvSpPr>
        <xdr:cNvPr id="127" name="Ellipse 126">
          <a:extLst>
            <a:ext uri="{FF2B5EF4-FFF2-40B4-BE49-F238E27FC236}">
              <a16:creationId xmlns:a16="http://schemas.microsoft.com/office/drawing/2014/main" id="{84C7FFF4-33DC-42A1-8926-8FACADBBC1D4}"/>
            </a:ext>
          </a:extLst>
        </xdr:cNvPr>
        <xdr:cNvSpPr/>
      </xdr:nvSpPr>
      <xdr:spPr>
        <a:xfrm>
          <a:off x="2346512" y="3176487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724958</xdr:colOff>
      <xdr:row>121</xdr:row>
      <xdr:rowOff>79374</xdr:rowOff>
    </xdr:from>
    <xdr:to>
      <xdr:col>3</xdr:col>
      <xdr:colOff>730565</xdr:colOff>
      <xdr:row>123</xdr:row>
      <xdr:rowOff>30483</xdr:rowOff>
    </xdr:to>
    <xdr:cxnSp macro="">
      <xdr:nvCxnSpPr>
        <xdr:cNvPr id="128" name="Gerade Verbindung mit Pfeil 127">
          <a:extLst>
            <a:ext uri="{FF2B5EF4-FFF2-40B4-BE49-F238E27FC236}">
              <a16:creationId xmlns:a16="http://schemas.microsoft.com/office/drawing/2014/main" id="{3AF66016-1E24-4590-9D40-3738C66F241B}"/>
            </a:ext>
          </a:extLst>
        </xdr:cNvPr>
        <xdr:cNvCxnSpPr/>
      </xdr:nvCxnSpPr>
      <xdr:spPr>
        <a:xfrm flipH="1" flipV="1">
          <a:off x="2382308" y="31435674"/>
          <a:ext cx="5607" cy="3416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291042</xdr:colOff>
      <xdr:row>121</xdr:row>
      <xdr:rowOff>95249</xdr:rowOff>
    </xdr:from>
    <xdr:to>
      <xdr:col>3</xdr:col>
      <xdr:colOff>735540</xdr:colOff>
      <xdr:row>122</xdr:row>
      <xdr:rowOff>10583</xdr:rowOff>
    </xdr:to>
    <xdr:cxnSp macro="">
      <xdr:nvCxnSpPr>
        <xdr:cNvPr id="129" name="Gerade Verbindung mit Pfeil 128">
          <a:extLst>
            <a:ext uri="{FF2B5EF4-FFF2-40B4-BE49-F238E27FC236}">
              <a16:creationId xmlns:a16="http://schemas.microsoft.com/office/drawing/2014/main" id="{0C567336-7A8C-44CE-8533-50CB19D96774}"/>
            </a:ext>
          </a:extLst>
        </xdr:cNvPr>
        <xdr:cNvCxnSpPr/>
      </xdr:nvCxnSpPr>
      <xdr:spPr>
        <a:xfrm flipH="1">
          <a:off x="1948392" y="31451549"/>
          <a:ext cx="444498" cy="1058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730251</xdr:colOff>
      <xdr:row>121</xdr:row>
      <xdr:rowOff>89796</xdr:rowOff>
    </xdr:from>
    <xdr:to>
      <xdr:col>4</xdr:col>
      <xdr:colOff>560917</xdr:colOff>
      <xdr:row>121</xdr:row>
      <xdr:rowOff>89959</xdr:rowOff>
    </xdr:to>
    <xdr:cxnSp macro="">
      <xdr:nvCxnSpPr>
        <xdr:cNvPr id="130" name="Gerade Verbindung mit Pfeil 129">
          <a:extLst>
            <a:ext uri="{FF2B5EF4-FFF2-40B4-BE49-F238E27FC236}">
              <a16:creationId xmlns:a16="http://schemas.microsoft.com/office/drawing/2014/main" id="{16507BD8-1A3A-4E84-A768-03CF88A7F4CF}"/>
            </a:ext>
          </a:extLst>
        </xdr:cNvPr>
        <xdr:cNvCxnSpPr/>
      </xdr:nvCxnSpPr>
      <xdr:spPr>
        <a:xfrm>
          <a:off x="2387601" y="31446096"/>
          <a:ext cx="592666" cy="1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559531</xdr:colOff>
      <xdr:row>120</xdr:row>
      <xdr:rowOff>76069</xdr:rowOff>
    </xdr:from>
    <xdr:ext cx="135907" cy="178378"/>
    <xdr:pic>
      <xdr:nvPicPr>
        <xdr:cNvPr id="131" name="Grafik 130">
          <a:extLst>
            <a:ext uri="{FF2B5EF4-FFF2-40B4-BE49-F238E27FC236}">
              <a16:creationId xmlns:a16="http://schemas.microsoft.com/office/drawing/2014/main" id="{686BE605-B671-4A4C-9B76-BCC2026B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73018">
          <a:off x="2216881" y="31241869"/>
          <a:ext cx="135907" cy="178378"/>
        </a:xfrm>
        <a:prstGeom prst="rect">
          <a:avLst/>
        </a:prstGeom>
      </xdr:spPr>
    </xdr:pic>
    <xdr:clientData/>
  </xdr:oneCellAnchor>
  <xdr:oneCellAnchor>
    <xdr:from>
      <xdr:col>3</xdr:col>
      <xdr:colOff>749234</xdr:colOff>
      <xdr:row>120</xdr:row>
      <xdr:rowOff>71212</xdr:rowOff>
    </xdr:from>
    <xdr:ext cx="135907" cy="164632"/>
    <xdr:pic>
      <xdr:nvPicPr>
        <xdr:cNvPr id="132" name="Grafik 131">
          <a:extLst>
            <a:ext uri="{FF2B5EF4-FFF2-40B4-BE49-F238E27FC236}">
              <a16:creationId xmlns:a16="http://schemas.microsoft.com/office/drawing/2014/main" id="{0774F03C-2467-4EA9-94B7-DFAB04B2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86859">
          <a:off x="2406584" y="31237012"/>
          <a:ext cx="135907" cy="164632"/>
        </a:xfrm>
        <a:prstGeom prst="rect">
          <a:avLst/>
        </a:prstGeom>
      </xdr:spPr>
    </xdr:pic>
    <xdr:clientData/>
  </xdr:oneCellAnchor>
  <xdr:oneCellAnchor>
    <xdr:from>
      <xdr:col>3</xdr:col>
      <xdr:colOff>762000</xdr:colOff>
      <xdr:row>121</xdr:row>
      <xdr:rowOff>111125</xdr:rowOff>
    </xdr:from>
    <xdr:ext cx="132406" cy="132406"/>
    <xdr:pic>
      <xdr:nvPicPr>
        <xdr:cNvPr id="133" name="Grafik 132">
          <a:extLst>
            <a:ext uri="{FF2B5EF4-FFF2-40B4-BE49-F238E27FC236}">
              <a16:creationId xmlns:a16="http://schemas.microsoft.com/office/drawing/2014/main" id="{EF0054D3-66A3-4AA3-BC79-289A0A41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31467425"/>
          <a:ext cx="132406" cy="132406"/>
        </a:xfrm>
        <a:prstGeom prst="rect">
          <a:avLst/>
        </a:prstGeom>
      </xdr:spPr>
    </xdr:pic>
    <xdr:clientData/>
  </xdr:oneCellAnchor>
  <xdr:twoCellAnchor>
    <xdr:from>
      <xdr:col>4</xdr:col>
      <xdr:colOff>63499</xdr:colOff>
      <xdr:row>122</xdr:row>
      <xdr:rowOff>47626</xdr:rowOff>
    </xdr:from>
    <xdr:to>
      <xdr:col>4</xdr:col>
      <xdr:colOff>63499</xdr:colOff>
      <xdr:row>122</xdr:row>
      <xdr:rowOff>121708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DE742B27-7950-4D9D-8FCF-83BE6D45D2FD}"/>
            </a:ext>
          </a:extLst>
        </xdr:cNvPr>
        <xdr:cNvCxnSpPr/>
      </xdr:nvCxnSpPr>
      <xdr:spPr>
        <a:xfrm flipV="1">
          <a:off x="2482849" y="31594426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630508</xdr:colOff>
      <xdr:row>61</xdr:row>
      <xdr:rowOff>51803</xdr:rowOff>
    </xdr:from>
    <xdr:to>
      <xdr:col>4</xdr:col>
      <xdr:colOff>564264</xdr:colOff>
      <xdr:row>65</xdr:row>
      <xdr:rowOff>91909</xdr:rowOff>
    </xdr:to>
    <xdr:sp macro="" textlink="">
      <xdr:nvSpPr>
        <xdr:cNvPr id="135" name="Bogen 134">
          <a:extLst>
            <a:ext uri="{FF2B5EF4-FFF2-40B4-BE49-F238E27FC236}">
              <a16:creationId xmlns:a16="http://schemas.microsoft.com/office/drawing/2014/main" id="{DF8DBB18-C07D-4F90-9F99-E9E47F87CFDA}"/>
            </a:ext>
          </a:extLst>
        </xdr:cNvPr>
        <xdr:cNvSpPr/>
      </xdr:nvSpPr>
      <xdr:spPr>
        <a:xfrm rot="16200000">
          <a:off x="2225158" y="16326053"/>
          <a:ext cx="821156" cy="695756"/>
        </a:xfrm>
        <a:prstGeom prst="arc">
          <a:avLst>
            <a:gd name="adj1" fmla="val 1620000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508001</xdr:colOff>
      <xdr:row>125</xdr:row>
      <xdr:rowOff>158750</xdr:rowOff>
    </xdr:from>
    <xdr:to>
      <xdr:col>4</xdr:col>
      <xdr:colOff>441757</xdr:colOff>
      <xdr:row>130</xdr:row>
      <xdr:rowOff>29522</xdr:rowOff>
    </xdr:to>
    <xdr:sp macro="" textlink="">
      <xdr:nvSpPr>
        <xdr:cNvPr id="136" name="Bogen 135">
          <a:extLst>
            <a:ext uri="{FF2B5EF4-FFF2-40B4-BE49-F238E27FC236}">
              <a16:creationId xmlns:a16="http://schemas.microsoft.com/office/drawing/2014/main" id="{2FF4A881-F230-4FDF-80CF-50AEA51D7FC9}"/>
            </a:ext>
          </a:extLst>
        </xdr:cNvPr>
        <xdr:cNvSpPr/>
      </xdr:nvSpPr>
      <xdr:spPr>
        <a:xfrm rot="16200000">
          <a:off x="2092068" y="32369383"/>
          <a:ext cx="842322" cy="695756"/>
        </a:xfrm>
        <a:prstGeom prst="arc">
          <a:avLst>
            <a:gd name="adj1" fmla="val 1620000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637442</xdr:colOff>
      <xdr:row>124</xdr:row>
      <xdr:rowOff>131885</xdr:rowOff>
    </xdr:from>
    <xdr:to>
      <xdr:col>3</xdr:col>
      <xdr:colOff>655468</xdr:colOff>
      <xdr:row>126</xdr:row>
      <xdr:rowOff>27767</xdr:rowOff>
    </xdr:to>
    <xdr:cxnSp macro="">
      <xdr:nvCxnSpPr>
        <xdr:cNvPr id="137" name="Gerader Verbinder 136">
          <a:extLst>
            <a:ext uri="{FF2B5EF4-FFF2-40B4-BE49-F238E27FC236}">
              <a16:creationId xmlns:a16="http://schemas.microsoft.com/office/drawing/2014/main" id="{94F1D86E-34F5-4964-8955-FEEFD7A761FA}"/>
            </a:ext>
          </a:extLst>
        </xdr:cNvPr>
        <xdr:cNvCxnSpPr/>
      </xdr:nvCxnSpPr>
      <xdr:spPr>
        <a:xfrm flipH="1" flipV="1">
          <a:off x="2294792" y="32078735"/>
          <a:ext cx="18026" cy="27688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133</xdr:row>
      <xdr:rowOff>18054</xdr:rowOff>
    </xdr:from>
    <xdr:to>
      <xdr:col>4</xdr:col>
      <xdr:colOff>11829</xdr:colOff>
      <xdr:row>133</xdr:row>
      <xdr:rowOff>109239</xdr:rowOff>
    </xdr:to>
    <xdr:sp macro="" textlink="">
      <xdr:nvSpPr>
        <xdr:cNvPr id="138" name="Ellipse 137">
          <a:extLst>
            <a:ext uri="{FF2B5EF4-FFF2-40B4-BE49-F238E27FC236}">
              <a16:creationId xmlns:a16="http://schemas.microsoft.com/office/drawing/2014/main" id="{861E2DB0-811D-415C-AB1A-853B29FF9B3F}"/>
            </a:ext>
          </a:extLst>
        </xdr:cNvPr>
        <xdr:cNvSpPr/>
      </xdr:nvSpPr>
      <xdr:spPr>
        <a:xfrm>
          <a:off x="2346512" y="336984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719667</xdr:colOff>
      <xdr:row>131</xdr:row>
      <xdr:rowOff>74083</xdr:rowOff>
    </xdr:from>
    <xdr:to>
      <xdr:col>3</xdr:col>
      <xdr:colOff>725274</xdr:colOff>
      <xdr:row>133</xdr:row>
      <xdr:rowOff>25192</xdr:rowOff>
    </xdr:to>
    <xdr:cxnSp macro="">
      <xdr:nvCxnSpPr>
        <xdr:cNvPr id="139" name="Gerade Verbindung mit Pfeil 138">
          <a:extLst>
            <a:ext uri="{FF2B5EF4-FFF2-40B4-BE49-F238E27FC236}">
              <a16:creationId xmlns:a16="http://schemas.microsoft.com/office/drawing/2014/main" id="{56F1E215-3E0A-4892-8875-B9BC44D72FAA}"/>
            </a:ext>
          </a:extLst>
        </xdr:cNvPr>
        <xdr:cNvCxnSpPr/>
      </xdr:nvCxnSpPr>
      <xdr:spPr>
        <a:xfrm flipH="1" flipV="1">
          <a:off x="2377017" y="33373483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619125</xdr:colOff>
      <xdr:row>129</xdr:row>
      <xdr:rowOff>63500</xdr:rowOff>
    </xdr:from>
    <xdr:to>
      <xdr:col>3</xdr:col>
      <xdr:colOff>719665</xdr:colOff>
      <xdr:row>131</xdr:row>
      <xdr:rowOff>84667</xdr:rowOff>
    </xdr:to>
    <xdr:cxnSp macro="">
      <xdr:nvCxnSpPr>
        <xdr:cNvPr id="140" name="Gerade Verbindung mit Pfeil 139">
          <a:extLst>
            <a:ext uri="{FF2B5EF4-FFF2-40B4-BE49-F238E27FC236}">
              <a16:creationId xmlns:a16="http://schemas.microsoft.com/office/drawing/2014/main" id="{E0156C36-F69D-4EAF-BA0A-D2CF77E4B3C0}"/>
            </a:ext>
          </a:extLst>
        </xdr:cNvPr>
        <xdr:cNvCxnSpPr/>
      </xdr:nvCxnSpPr>
      <xdr:spPr>
        <a:xfrm flipH="1" flipV="1">
          <a:off x="2276475" y="32981900"/>
          <a:ext cx="100540" cy="40216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418042</xdr:colOff>
      <xdr:row>131</xdr:row>
      <xdr:rowOff>5292</xdr:rowOff>
    </xdr:from>
    <xdr:to>
      <xdr:col>3</xdr:col>
      <xdr:colOff>714375</xdr:colOff>
      <xdr:row>131</xdr:row>
      <xdr:rowOff>89796</xdr:rowOff>
    </xdr:to>
    <xdr:cxnSp macro="">
      <xdr:nvCxnSpPr>
        <xdr:cNvPr id="141" name="Gerade Verbindung mit Pfeil 140">
          <a:extLst>
            <a:ext uri="{FF2B5EF4-FFF2-40B4-BE49-F238E27FC236}">
              <a16:creationId xmlns:a16="http://schemas.microsoft.com/office/drawing/2014/main" id="{31295F22-532A-4B12-990B-0E3CF973BE19}"/>
            </a:ext>
          </a:extLst>
        </xdr:cNvPr>
        <xdr:cNvCxnSpPr/>
      </xdr:nvCxnSpPr>
      <xdr:spPr>
        <a:xfrm flipH="1" flipV="1">
          <a:off x="2075392" y="33304692"/>
          <a:ext cx="296333" cy="8450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730250</xdr:colOff>
      <xdr:row>131</xdr:row>
      <xdr:rowOff>84505</xdr:rowOff>
    </xdr:from>
    <xdr:to>
      <xdr:col>4</xdr:col>
      <xdr:colOff>338667</xdr:colOff>
      <xdr:row>131</xdr:row>
      <xdr:rowOff>100543</xdr:rowOff>
    </xdr:to>
    <xdr:cxnSp macro="">
      <xdr:nvCxnSpPr>
        <xdr:cNvPr id="142" name="Gerade Verbindung mit Pfeil 141">
          <a:extLst>
            <a:ext uri="{FF2B5EF4-FFF2-40B4-BE49-F238E27FC236}">
              <a16:creationId xmlns:a16="http://schemas.microsoft.com/office/drawing/2014/main" id="{226060C3-2DA1-4D3E-BAF4-53EDAB603A8E}"/>
            </a:ext>
          </a:extLst>
        </xdr:cNvPr>
        <xdr:cNvCxnSpPr/>
      </xdr:nvCxnSpPr>
      <xdr:spPr>
        <a:xfrm>
          <a:off x="2387600" y="33383905"/>
          <a:ext cx="370417" cy="160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497416</xdr:colOff>
      <xdr:row>131</xdr:row>
      <xdr:rowOff>58208</xdr:rowOff>
    </xdr:from>
    <xdr:to>
      <xdr:col>3</xdr:col>
      <xdr:colOff>703791</xdr:colOff>
      <xdr:row>132</xdr:row>
      <xdr:rowOff>74083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70384A4A-030E-41D3-9F3B-FA2C04448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766" y="33357608"/>
          <a:ext cx="206375" cy="206375"/>
        </a:xfrm>
        <a:prstGeom prst="rect">
          <a:avLst/>
        </a:prstGeom>
      </xdr:spPr>
    </xdr:pic>
    <xdr:clientData/>
  </xdr:twoCellAnchor>
  <xdr:twoCellAnchor editAs="oneCell">
    <xdr:from>
      <xdr:col>3</xdr:col>
      <xdr:colOff>751417</xdr:colOff>
      <xdr:row>131</xdr:row>
      <xdr:rowOff>100541</xdr:rowOff>
    </xdr:from>
    <xdr:to>
      <xdr:col>4</xdr:col>
      <xdr:colOff>108415</xdr:colOff>
      <xdr:row>132</xdr:row>
      <xdr:rowOff>110173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B1ECC6A2-0220-49FD-AAEB-15C45F60F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8767" y="33399941"/>
          <a:ext cx="118998" cy="200132"/>
        </a:xfrm>
        <a:prstGeom prst="rect">
          <a:avLst/>
        </a:prstGeom>
      </xdr:spPr>
    </xdr:pic>
    <xdr:clientData/>
  </xdr:twoCellAnchor>
  <xdr:twoCellAnchor>
    <xdr:from>
      <xdr:col>3</xdr:col>
      <xdr:colOff>582084</xdr:colOff>
      <xdr:row>134</xdr:row>
      <xdr:rowOff>58208</xdr:rowOff>
    </xdr:from>
    <xdr:to>
      <xdr:col>3</xdr:col>
      <xdr:colOff>735540</xdr:colOff>
      <xdr:row>135</xdr:row>
      <xdr:rowOff>153459</xdr:rowOff>
    </xdr:to>
    <xdr:cxnSp macro="">
      <xdr:nvCxnSpPr>
        <xdr:cNvPr id="145" name="Gerade Verbindung mit Pfeil 144">
          <a:extLst>
            <a:ext uri="{FF2B5EF4-FFF2-40B4-BE49-F238E27FC236}">
              <a16:creationId xmlns:a16="http://schemas.microsoft.com/office/drawing/2014/main" id="{9C1AF27C-519C-4C7D-ACBF-18AF24C13C69}"/>
            </a:ext>
          </a:extLst>
        </xdr:cNvPr>
        <xdr:cNvCxnSpPr/>
      </xdr:nvCxnSpPr>
      <xdr:spPr>
        <a:xfrm flipH="1" flipV="1">
          <a:off x="2239434" y="33929108"/>
          <a:ext cx="153456" cy="2857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724959</xdr:colOff>
      <xdr:row>137</xdr:row>
      <xdr:rowOff>26460</xdr:rowOff>
    </xdr:from>
    <xdr:to>
      <xdr:col>3</xdr:col>
      <xdr:colOff>731496</xdr:colOff>
      <xdr:row>138</xdr:row>
      <xdr:rowOff>18054</xdr:rowOff>
    </xdr:to>
    <xdr:cxnSp macro="">
      <xdr:nvCxnSpPr>
        <xdr:cNvPr id="146" name="Gerade Verbindung mit Pfeil 145">
          <a:extLst>
            <a:ext uri="{FF2B5EF4-FFF2-40B4-BE49-F238E27FC236}">
              <a16:creationId xmlns:a16="http://schemas.microsoft.com/office/drawing/2014/main" id="{51BA6B03-D6B1-40FB-A571-1D45BAB96755}"/>
            </a:ext>
          </a:extLst>
        </xdr:cNvPr>
        <xdr:cNvCxnSpPr>
          <a:stCxn id="119" idx="0"/>
        </xdr:cNvCxnSpPr>
      </xdr:nvCxnSpPr>
      <xdr:spPr>
        <a:xfrm flipH="1" flipV="1">
          <a:off x="2382309" y="34468860"/>
          <a:ext cx="6537" cy="1820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624532</xdr:colOff>
      <xdr:row>136</xdr:row>
      <xdr:rowOff>0</xdr:rowOff>
    </xdr:from>
    <xdr:to>
      <xdr:col>4</xdr:col>
      <xdr:colOff>44450</xdr:colOff>
      <xdr:row>136</xdr:row>
      <xdr:rowOff>184413</xdr:rowOff>
    </xdr:to>
    <xdr:sp macro="" textlink="">
      <xdr:nvSpPr>
        <xdr:cNvPr id="147" name="Ellipse 146">
          <a:extLst>
            <a:ext uri="{FF2B5EF4-FFF2-40B4-BE49-F238E27FC236}">
              <a16:creationId xmlns:a16="http://schemas.microsoft.com/office/drawing/2014/main" id="{8D9C6E55-8FF3-4816-A5FC-6BF7FA18FA1A}"/>
            </a:ext>
          </a:extLst>
        </xdr:cNvPr>
        <xdr:cNvSpPr/>
      </xdr:nvSpPr>
      <xdr:spPr>
        <a:xfrm>
          <a:off x="2281882" y="34251900"/>
          <a:ext cx="181918" cy="184413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583407</xdr:colOff>
      <xdr:row>135</xdr:row>
      <xdr:rowOff>149490</xdr:rowOff>
    </xdr:from>
    <xdr:to>
      <xdr:col>4</xdr:col>
      <xdr:colOff>90223</xdr:colOff>
      <xdr:row>137</xdr:row>
      <xdr:rowOff>54240</xdr:rowOff>
    </xdr:to>
    <xdr:sp macro="" textlink="">
      <xdr:nvSpPr>
        <xdr:cNvPr id="148" name="Bogen 147">
          <a:extLst>
            <a:ext uri="{FF2B5EF4-FFF2-40B4-BE49-F238E27FC236}">
              <a16:creationId xmlns:a16="http://schemas.microsoft.com/office/drawing/2014/main" id="{4529E6DB-4936-41E5-9C7E-84F117CFE9CA}"/>
            </a:ext>
          </a:extLst>
        </xdr:cNvPr>
        <xdr:cNvSpPr/>
      </xdr:nvSpPr>
      <xdr:spPr>
        <a:xfrm>
          <a:off x="2240757" y="34210890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568324</xdr:colOff>
      <xdr:row>135</xdr:row>
      <xdr:rowOff>151342</xdr:rowOff>
    </xdr:from>
    <xdr:to>
      <xdr:col>4</xdr:col>
      <xdr:colOff>92074</xdr:colOff>
      <xdr:row>137</xdr:row>
      <xdr:rowOff>39158</xdr:rowOff>
    </xdr:to>
    <xdr:sp macro="" textlink="">
      <xdr:nvSpPr>
        <xdr:cNvPr id="149" name="Bogen 148">
          <a:extLst>
            <a:ext uri="{FF2B5EF4-FFF2-40B4-BE49-F238E27FC236}">
              <a16:creationId xmlns:a16="http://schemas.microsoft.com/office/drawing/2014/main" id="{934215E2-49EE-42FF-9C8B-493F67DB0FA1}"/>
            </a:ext>
          </a:extLst>
        </xdr:cNvPr>
        <xdr:cNvSpPr/>
      </xdr:nvSpPr>
      <xdr:spPr>
        <a:xfrm rot="5400000">
          <a:off x="2234141" y="34204275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595755</xdr:colOff>
      <xdr:row>135</xdr:row>
      <xdr:rowOff>154376</xdr:rowOff>
    </xdr:from>
    <xdr:to>
      <xdr:col>4</xdr:col>
      <xdr:colOff>69624</xdr:colOff>
      <xdr:row>136</xdr:row>
      <xdr:rowOff>182602</xdr:rowOff>
    </xdr:to>
    <xdr:sp macro="" textlink="">
      <xdr:nvSpPr>
        <xdr:cNvPr id="150" name="Bogen 149">
          <a:extLst>
            <a:ext uri="{FF2B5EF4-FFF2-40B4-BE49-F238E27FC236}">
              <a16:creationId xmlns:a16="http://schemas.microsoft.com/office/drawing/2014/main" id="{635CFF8F-E789-4FCB-8DCF-060597D1E35B}"/>
            </a:ext>
          </a:extLst>
        </xdr:cNvPr>
        <xdr:cNvSpPr/>
      </xdr:nvSpPr>
      <xdr:spPr>
        <a:xfrm rot="16414019">
          <a:off x="2261677" y="34207204"/>
          <a:ext cx="218726" cy="235869"/>
        </a:xfrm>
        <a:prstGeom prst="arc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226218</xdr:colOff>
      <xdr:row>136</xdr:row>
      <xdr:rowOff>39687</xdr:rowOff>
    </xdr:from>
    <xdr:to>
      <xdr:col>3</xdr:col>
      <xdr:colOff>593990</xdr:colOff>
      <xdr:row>136</xdr:row>
      <xdr:rowOff>64660</xdr:rowOff>
    </xdr:to>
    <xdr:cxnSp macro="">
      <xdr:nvCxnSpPr>
        <xdr:cNvPr id="151" name="Gerade Verbindung mit Pfeil 150">
          <a:extLst>
            <a:ext uri="{FF2B5EF4-FFF2-40B4-BE49-F238E27FC236}">
              <a16:creationId xmlns:a16="http://schemas.microsoft.com/office/drawing/2014/main" id="{43CC66C5-3E16-45EC-A776-8652D4751FD6}"/>
            </a:ext>
          </a:extLst>
        </xdr:cNvPr>
        <xdr:cNvCxnSpPr/>
      </xdr:nvCxnSpPr>
      <xdr:spPr>
        <a:xfrm flipH="1" flipV="1">
          <a:off x="1883568" y="34291587"/>
          <a:ext cx="367772" cy="249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87314</xdr:colOff>
      <xdr:row>135</xdr:row>
      <xdr:rowOff>123031</xdr:rowOff>
    </xdr:from>
    <xdr:to>
      <xdr:col>4</xdr:col>
      <xdr:colOff>250031</xdr:colOff>
      <xdr:row>136</xdr:row>
      <xdr:rowOff>47625</xdr:rowOff>
    </xdr:to>
    <xdr:cxnSp macro="">
      <xdr:nvCxnSpPr>
        <xdr:cNvPr id="152" name="Gerade Verbindung mit Pfeil 151">
          <a:extLst>
            <a:ext uri="{FF2B5EF4-FFF2-40B4-BE49-F238E27FC236}">
              <a16:creationId xmlns:a16="http://schemas.microsoft.com/office/drawing/2014/main" id="{09190AFB-1563-484F-9930-00EA74B2B44F}"/>
            </a:ext>
          </a:extLst>
        </xdr:cNvPr>
        <xdr:cNvCxnSpPr/>
      </xdr:nvCxnSpPr>
      <xdr:spPr>
        <a:xfrm flipH="1">
          <a:off x="2506664" y="34184431"/>
          <a:ext cx="162717" cy="11509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111125</xdr:colOff>
      <xdr:row>135</xdr:row>
      <xdr:rowOff>174625</xdr:rowOff>
    </xdr:from>
    <xdr:to>
      <xdr:col>4</xdr:col>
      <xdr:colOff>280459</xdr:colOff>
      <xdr:row>136</xdr:row>
      <xdr:rowOff>152136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27854DBE-847F-476D-B4D0-CADF1E84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475" y="34236025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750094</xdr:colOff>
      <xdr:row>137</xdr:row>
      <xdr:rowOff>59531</xdr:rowOff>
    </xdr:from>
    <xdr:to>
      <xdr:col>4</xdr:col>
      <xdr:colOff>106139</xdr:colOff>
      <xdr:row>137</xdr:row>
      <xdr:rowOff>162820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64AF79C8-33BE-4CA1-9AE5-7D81605B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444" y="34501931"/>
          <a:ext cx="118045" cy="10328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137</xdr:row>
      <xdr:rowOff>142875</xdr:rowOff>
    </xdr:from>
    <xdr:to>
      <xdr:col>4</xdr:col>
      <xdr:colOff>47625</xdr:colOff>
      <xdr:row>138</xdr:row>
      <xdr:rowOff>26457</xdr:rowOff>
    </xdr:to>
    <xdr:cxnSp macro="">
      <xdr:nvCxnSpPr>
        <xdr:cNvPr id="155" name="Gerade Verbindung mit Pfeil 154">
          <a:extLst>
            <a:ext uri="{FF2B5EF4-FFF2-40B4-BE49-F238E27FC236}">
              <a16:creationId xmlns:a16="http://schemas.microsoft.com/office/drawing/2014/main" id="{04F7D925-216C-4580-82E1-083F5B56F27D}"/>
            </a:ext>
          </a:extLst>
        </xdr:cNvPr>
        <xdr:cNvCxnSpPr/>
      </xdr:nvCxnSpPr>
      <xdr:spPr>
        <a:xfrm flipV="1">
          <a:off x="2466975" y="34585275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421821</xdr:colOff>
      <xdr:row>140</xdr:row>
      <xdr:rowOff>131535</xdr:rowOff>
    </xdr:from>
    <xdr:to>
      <xdr:col>4</xdr:col>
      <xdr:colOff>308429</xdr:colOff>
      <xdr:row>141</xdr:row>
      <xdr:rowOff>124213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93EE063A-CBEE-4B4F-A11A-E22DF2A6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64211">
          <a:off x="2079171" y="35145435"/>
          <a:ext cx="648608" cy="183178"/>
        </a:xfrm>
        <a:prstGeom prst="rect">
          <a:avLst/>
        </a:prstGeom>
      </xdr:spPr>
    </xdr:pic>
    <xdr:clientData/>
  </xdr:twoCellAnchor>
  <xdr:twoCellAnchor>
    <xdr:from>
      <xdr:col>3</xdr:col>
      <xdr:colOff>730250</xdr:colOff>
      <xdr:row>139</xdr:row>
      <xdr:rowOff>90713</xdr:rowOff>
    </xdr:from>
    <xdr:to>
      <xdr:col>3</xdr:col>
      <xdr:colOff>735541</xdr:colOff>
      <xdr:row>143</xdr:row>
      <xdr:rowOff>39311</xdr:rowOff>
    </xdr:to>
    <xdr:cxnSp macro="">
      <xdr:nvCxnSpPr>
        <xdr:cNvPr id="157" name="Gerade Verbindung mit Pfeil 156">
          <a:extLst>
            <a:ext uri="{FF2B5EF4-FFF2-40B4-BE49-F238E27FC236}">
              <a16:creationId xmlns:a16="http://schemas.microsoft.com/office/drawing/2014/main" id="{0933384E-B420-4302-B624-323B4353EBF0}"/>
            </a:ext>
          </a:extLst>
        </xdr:cNvPr>
        <xdr:cNvCxnSpPr/>
      </xdr:nvCxnSpPr>
      <xdr:spPr>
        <a:xfrm flipH="1" flipV="1">
          <a:off x="2387600" y="34914113"/>
          <a:ext cx="5291" cy="7105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385536</xdr:colOff>
      <xdr:row>141</xdr:row>
      <xdr:rowOff>68036</xdr:rowOff>
    </xdr:from>
    <xdr:to>
      <xdr:col>3</xdr:col>
      <xdr:colOff>730630</xdr:colOff>
      <xdr:row>141</xdr:row>
      <xdr:rowOff>156509</xdr:rowOff>
    </xdr:to>
    <xdr:cxnSp macro="">
      <xdr:nvCxnSpPr>
        <xdr:cNvPr id="158" name="Gerade Verbindung mit Pfeil 157">
          <a:extLst>
            <a:ext uri="{FF2B5EF4-FFF2-40B4-BE49-F238E27FC236}">
              <a16:creationId xmlns:a16="http://schemas.microsoft.com/office/drawing/2014/main" id="{55BA7C44-C221-4987-85E0-3B6B36408104}"/>
            </a:ext>
          </a:extLst>
        </xdr:cNvPr>
        <xdr:cNvCxnSpPr/>
      </xdr:nvCxnSpPr>
      <xdr:spPr>
        <a:xfrm flipH="1" flipV="1">
          <a:off x="2042886" y="35272436"/>
          <a:ext cx="345094" cy="884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13607</xdr:colOff>
      <xdr:row>141</xdr:row>
      <xdr:rowOff>140606</xdr:rowOff>
    </xdr:from>
    <xdr:to>
      <xdr:col>4</xdr:col>
      <xdr:colOff>92313</xdr:colOff>
      <xdr:row>142</xdr:row>
      <xdr:rowOff>68165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2F73EA2E-D4E8-450F-86C0-9B1610170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57" y="35345006"/>
          <a:ext cx="78706" cy="118059"/>
        </a:xfrm>
        <a:prstGeom prst="rect">
          <a:avLst/>
        </a:prstGeom>
      </xdr:spPr>
    </xdr:pic>
    <xdr:clientData/>
  </xdr:twoCellAnchor>
  <xdr:twoCellAnchor>
    <xdr:from>
      <xdr:col>4</xdr:col>
      <xdr:colOff>49893</xdr:colOff>
      <xdr:row>142</xdr:row>
      <xdr:rowOff>40821</xdr:rowOff>
    </xdr:from>
    <xdr:to>
      <xdr:col>4</xdr:col>
      <xdr:colOff>49893</xdr:colOff>
      <xdr:row>142</xdr:row>
      <xdr:rowOff>114903</xdr:rowOff>
    </xdr:to>
    <xdr:cxnSp macro="">
      <xdr:nvCxnSpPr>
        <xdr:cNvPr id="160" name="Gerade Verbindung mit Pfeil 159">
          <a:extLst>
            <a:ext uri="{FF2B5EF4-FFF2-40B4-BE49-F238E27FC236}">
              <a16:creationId xmlns:a16="http://schemas.microsoft.com/office/drawing/2014/main" id="{5651FC85-3D6C-418E-9102-D96AA3A48FA0}"/>
            </a:ext>
          </a:extLst>
        </xdr:cNvPr>
        <xdr:cNvCxnSpPr/>
      </xdr:nvCxnSpPr>
      <xdr:spPr>
        <a:xfrm flipV="1">
          <a:off x="2469243" y="35435721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734786</xdr:colOff>
      <xdr:row>146</xdr:row>
      <xdr:rowOff>95250</xdr:rowOff>
    </xdr:from>
    <xdr:to>
      <xdr:col>3</xdr:col>
      <xdr:colOff>740393</xdr:colOff>
      <xdr:row>148</xdr:row>
      <xdr:rowOff>46359</xdr:rowOff>
    </xdr:to>
    <xdr:cxnSp macro="">
      <xdr:nvCxnSpPr>
        <xdr:cNvPr id="161" name="Gerade Verbindung mit Pfeil 160">
          <a:extLst>
            <a:ext uri="{FF2B5EF4-FFF2-40B4-BE49-F238E27FC236}">
              <a16:creationId xmlns:a16="http://schemas.microsoft.com/office/drawing/2014/main" id="{13C3A829-099E-414C-96DF-1F0EFAF2A6B8}"/>
            </a:ext>
          </a:extLst>
        </xdr:cNvPr>
        <xdr:cNvCxnSpPr/>
      </xdr:nvCxnSpPr>
      <xdr:spPr>
        <a:xfrm flipH="1" flipV="1">
          <a:off x="2392136" y="36252150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731006</xdr:colOff>
      <xdr:row>144</xdr:row>
      <xdr:rowOff>99785</xdr:rowOff>
    </xdr:from>
    <xdr:to>
      <xdr:col>4</xdr:col>
      <xdr:colOff>81643</xdr:colOff>
      <xdr:row>146</xdr:row>
      <xdr:rowOff>116419</xdr:rowOff>
    </xdr:to>
    <xdr:cxnSp macro="">
      <xdr:nvCxnSpPr>
        <xdr:cNvPr id="162" name="Gerade Verbindung mit Pfeil 161">
          <a:extLst>
            <a:ext uri="{FF2B5EF4-FFF2-40B4-BE49-F238E27FC236}">
              <a16:creationId xmlns:a16="http://schemas.microsoft.com/office/drawing/2014/main" id="{CEC4E40A-8B12-42C6-B588-D6821B6A508F}"/>
            </a:ext>
          </a:extLst>
        </xdr:cNvPr>
        <xdr:cNvCxnSpPr/>
      </xdr:nvCxnSpPr>
      <xdr:spPr>
        <a:xfrm flipV="1">
          <a:off x="2388356" y="35875685"/>
          <a:ext cx="112637" cy="3976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385536</xdr:colOff>
      <xdr:row>145</xdr:row>
      <xdr:rowOff>149678</xdr:rowOff>
    </xdr:from>
    <xdr:to>
      <xdr:col>4</xdr:col>
      <xdr:colOff>426359</xdr:colOff>
      <xdr:row>147</xdr:row>
      <xdr:rowOff>117928</xdr:rowOff>
    </xdr:to>
    <xdr:cxnSp macro="">
      <xdr:nvCxnSpPr>
        <xdr:cNvPr id="163" name="Gerade Verbindung mit Pfeil 162">
          <a:extLst>
            <a:ext uri="{FF2B5EF4-FFF2-40B4-BE49-F238E27FC236}">
              <a16:creationId xmlns:a16="http://schemas.microsoft.com/office/drawing/2014/main" id="{C5B3D8E4-13D8-4D1D-A733-178C15E1D6DA}"/>
            </a:ext>
          </a:extLst>
        </xdr:cNvPr>
        <xdr:cNvCxnSpPr/>
      </xdr:nvCxnSpPr>
      <xdr:spPr>
        <a:xfrm flipH="1" flipV="1">
          <a:off x="2042886" y="36116078"/>
          <a:ext cx="802823" cy="349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739322</xdr:colOff>
      <xdr:row>149</xdr:row>
      <xdr:rowOff>68036</xdr:rowOff>
    </xdr:from>
    <xdr:to>
      <xdr:col>3</xdr:col>
      <xdr:colOff>752929</xdr:colOff>
      <xdr:row>153</xdr:row>
      <xdr:rowOff>66527</xdr:rowOff>
    </xdr:to>
    <xdr:cxnSp macro="">
      <xdr:nvCxnSpPr>
        <xdr:cNvPr id="164" name="Gerade Verbindung mit Pfeil 163">
          <a:extLst>
            <a:ext uri="{FF2B5EF4-FFF2-40B4-BE49-F238E27FC236}">
              <a16:creationId xmlns:a16="http://schemas.microsoft.com/office/drawing/2014/main" id="{88ED1EC8-89B4-426E-BF2C-A57A42693B5B}"/>
            </a:ext>
          </a:extLst>
        </xdr:cNvPr>
        <xdr:cNvCxnSpPr/>
      </xdr:nvCxnSpPr>
      <xdr:spPr>
        <a:xfrm flipH="1" flipV="1">
          <a:off x="2396672" y="36796436"/>
          <a:ext cx="13607" cy="7604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746580</xdr:colOff>
      <xdr:row>151</xdr:row>
      <xdr:rowOff>120650</xdr:rowOff>
    </xdr:from>
    <xdr:to>
      <xdr:col>4</xdr:col>
      <xdr:colOff>257735</xdr:colOff>
      <xdr:row>151</xdr:row>
      <xdr:rowOff>123265</xdr:rowOff>
    </xdr:to>
    <xdr:cxnSp macro="">
      <xdr:nvCxnSpPr>
        <xdr:cNvPr id="165" name="Gerade Verbindung mit Pfeil 164">
          <a:extLst>
            <a:ext uri="{FF2B5EF4-FFF2-40B4-BE49-F238E27FC236}">
              <a16:creationId xmlns:a16="http://schemas.microsoft.com/office/drawing/2014/main" id="{E0562B68-44F4-44D4-94E2-65EADDDDF7BF}"/>
            </a:ext>
          </a:extLst>
        </xdr:cNvPr>
        <xdr:cNvCxnSpPr/>
      </xdr:nvCxnSpPr>
      <xdr:spPr>
        <a:xfrm flipH="1" flipV="1">
          <a:off x="2403930" y="37230050"/>
          <a:ext cx="273155" cy="26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734786</xdr:colOff>
      <xdr:row>150</xdr:row>
      <xdr:rowOff>63502</xdr:rowOff>
    </xdr:from>
    <xdr:to>
      <xdr:col>4</xdr:col>
      <xdr:colOff>252132</xdr:colOff>
      <xdr:row>151</xdr:row>
      <xdr:rowOff>128868</xdr:rowOff>
    </xdr:to>
    <xdr:cxnSp macro="">
      <xdr:nvCxnSpPr>
        <xdr:cNvPr id="166" name="Gerade Verbindung mit Pfeil 165">
          <a:extLst>
            <a:ext uri="{FF2B5EF4-FFF2-40B4-BE49-F238E27FC236}">
              <a16:creationId xmlns:a16="http://schemas.microsoft.com/office/drawing/2014/main" id="{9ADA9E51-CCDF-4125-BC6B-0F230F1FEFFA}"/>
            </a:ext>
          </a:extLst>
        </xdr:cNvPr>
        <xdr:cNvCxnSpPr/>
      </xdr:nvCxnSpPr>
      <xdr:spPr>
        <a:xfrm flipH="1" flipV="1">
          <a:off x="2392136" y="36982402"/>
          <a:ext cx="279346" cy="25586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242795</xdr:colOff>
      <xdr:row>151</xdr:row>
      <xdr:rowOff>121397</xdr:rowOff>
    </xdr:from>
    <xdr:to>
      <xdr:col>4</xdr:col>
      <xdr:colOff>460509</xdr:colOff>
      <xdr:row>151</xdr:row>
      <xdr:rowOff>171290</xdr:rowOff>
    </xdr:to>
    <xdr:cxnSp macro="">
      <xdr:nvCxnSpPr>
        <xdr:cNvPr id="167" name="Gerade Verbindung mit Pfeil 166">
          <a:extLst>
            <a:ext uri="{FF2B5EF4-FFF2-40B4-BE49-F238E27FC236}">
              <a16:creationId xmlns:a16="http://schemas.microsoft.com/office/drawing/2014/main" id="{F00FDD52-9F4E-4979-B11B-250F7B6F8AD3}"/>
            </a:ext>
          </a:extLst>
        </xdr:cNvPr>
        <xdr:cNvCxnSpPr/>
      </xdr:nvCxnSpPr>
      <xdr:spPr>
        <a:xfrm flipH="1" flipV="1">
          <a:off x="2662145" y="37230797"/>
          <a:ext cx="217714" cy="4989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31750</xdr:colOff>
      <xdr:row>151</xdr:row>
      <xdr:rowOff>140607</xdr:rowOff>
    </xdr:from>
    <xdr:to>
      <xdr:col>4</xdr:col>
      <xdr:colOff>201084</xdr:colOff>
      <xdr:row>152</xdr:row>
      <xdr:rowOff>118118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15A6BCAC-198C-42B0-B27F-5354CD2A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37250007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753195</xdr:colOff>
      <xdr:row>150</xdr:row>
      <xdr:rowOff>166488</xdr:rowOff>
    </xdr:from>
    <xdr:to>
      <xdr:col>4</xdr:col>
      <xdr:colOff>118310</xdr:colOff>
      <xdr:row>151</xdr:row>
      <xdr:rowOff>103103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A4747F0E-631F-4928-85A7-6395F7C4E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545" y="37085388"/>
          <a:ext cx="127115" cy="127115"/>
        </a:xfrm>
        <a:prstGeom prst="rect">
          <a:avLst/>
        </a:prstGeom>
      </xdr:spPr>
    </xdr:pic>
    <xdr:clientData/>
  </xdr:twoCellAnchor>
  <xdr:twoCellAnchor>
    <xdr:from>
      <xdr:col>3</xdr:col>
      <xdr:colOff>730307</xdr:colOff>
      <xdr:row>158</xdr:row>
      <xdr:rowOff>40474</xdr:rowOff>
    </xdr:from>
    <xdr:to>
      <xdr:col>4</xdr:col>
      <xdr:colOff>52974</xdr:colOff>
      <xdr:row>158</xdr:row>
      <xdr:rowOff>131659</xdr:rowOff>
    </xdr:to>
    <xdr:sp macro="" textlink="">
      <xdr:nvSpPr>
        <xdr:cNvPr id="170" name="Ellipse 169">
          <a:extLst>
            <a:ext uri="{FF2B5EF4-FFF2-40B4-BE49-F238E27FC236}">
              <a16:creationId xmlns:a16="http://schemas.microsoft.com/office/drawing/2014/main" id="{2F691603-1965-4C0B-A04F-35CE93712A98}"/>
            </a:ext>
          </a:extLst>
        </xdr:cNvPr>
        <xdr:cNvSpPr/>
      </xdr:nvSpPr>
      <xdr:spPr>
        <a:xfrm>
          <a:off x="2387657" y="4028359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173</xdr:row>
      <xdr:rowOff>18054</xdr:rowOff>
    </xdr:from>
    <xdr:to>
      <xdr:col>4</xdr:col>
      <xdr:colOff>11829</xdr:colOff>
      <xdr:row>173</xdr:row>
      <xdr:rowOff>109239</xdr:rowOff>
    </xdr:to>
    <xdr:sp macro="" textlink="">
      <xdr:nvSpPr>
        <xdr:cNvPr id="171" name="Ellipse 170">
          <a:extLst>
            <a:ext uri="{FF2B5EF4-FFF2-40B4-BE49-F238E27FC236}">
              <a16:creationId xmlns:a16="http://schemas.microsoft.com/office/drawing/2014/main" id="{875334D3-0470-4968-9701-230F2BBF70E2}"/>
            </a:ext>
          </a:extLst>
        </xdr:cNvPr>
        <xdr:cNvSpPr/>
      </xdr:nvSpPr>
      <xdr:spPr>
        <a:xfrm>
          <a:off x="2346512" y="43166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723091</xdr:colOff>
      <xdr:row>168</xdr:row>
      <xdr:rowOff>61632</xdr:rowOff>
    </xdr:from>
    <xdr:to>
      <xdr:col>4</xdr:col>
      <xdr:colOff>45758</xdr:colOff>
      <xdr:row>168</xdr:row>
      <xdr:rowOff>152817</xdr:rowOff>
    </xdr:to>
    <xdr:sp macro="" textlink="">
      <xdr:nvSpPr>
        <xdr:cNvPr id="172" name="Ellipse 171">
          <a:extLst>
            <a:ext uri="{FF2B5EF4-FFF2-40B4-BE49-F238E27FC236}">
              <a16:creationId xmlns:a16="http://schemas.microsoft.com/office/drawing/2014/main" id="{09E69E52-7EE4-49D7-BB70-2BF5D257077E}"/>
            </a:ext>
          </a:extLst>
        </xdr:cNvPr>
        <xdr:cNvSpPr/>
      </xdr:nvSpPr>
      <xdr:spPr>
        <a:xfrm>
          <a:off x="2380441" y="422478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178</xdr:row>
      <xdr:rowOff>18054</xdr:rowOff>
    </xdr:from>
    <xdr:to>
      <xdr:col>4</xdr:col>
      <xdr:colOff>11829</xdr:colOff>
      <xdr:row>178</xdr:row>
      <xdr:rowOff>109239</xdr:rowOff>
    </xdr:to>
    <xdr:sp macro="" textlink="">
      <xdr:nvSpPr>
        <xdr:cNvPr id="173" name="Ellipse 172">
          <a:extLst>
            <a:ext uri="{FF2B5EF4-FFF2-40B4-BE49-F238E27FC236}">
              <a16:creationId xmlns:a16="http://schemas.microsoft.com/office/drawing/2014/main" id="{41D60D9E-BA61-49E6-979F-C227CBB305E5}"/>
            </a:ext>
          </a:extLst>
        </xdr:cNvPr>
        <xdr:cNvSpPr/>
      </xdr:nvSpPr>
      <xdr:spPr>
        <a:xfrm>
          <a:off x="2346512" y="441188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183</xdr:row>
      <xdr:rowOff>18054</xdr:rowOff>
    </xdr:from>
    <xdr:to>
      <xdr:col>4</xdr:col>
      <xdr:colOff>11829</xdr:colOff>
      <xdr:row>183</xdr:row>
      <xdr:rowOff>109239</xdr:rowOff>
    </xdr:to>
    <xdr:sp macro="" textlink="">
      <xdr:nvSpPr>
        <xdr:cNvPr id="174" name="Ellipse 173">
          <a:extLst>
            <a:ext uri="{FF2B5EF4-FFF2-40B4-BE49-F238E27FC236}">
              <a16:creationId xmlns:a16="http://schemas.microsoft.com/office/drawing/2014/main" id="{93500646-5B7D-4090-80B9-D4BB505A10A3}"/>
            </a:ext>
          </a:extLst>
        </xdr:cNvPr>
        <xdr:cNvSpPr/>
      </xdr:nvSpPr>
      <xdr:spPr>
        <a:xfrm>
          <a:off x="2346512" y="45071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188</xdr:row>
      <xdr:rowOff>18054</xdr:rowOff>
    </xdr:from>
    <xdr:to>
      <xdr:col>4</xdr:col>
      <xdr:colOff>11829</xdr:colOff>
      <xdr:row>188</xdr:row>
      <xdr:rowOff>109239</xdr:rowOff>
    </xdr:to>
    <xdr:sp macro="" textlink="">
      <xdr:nvSpPr>
        <xdr:cNvPr id="175" name="Ellipse 174">
          <a:extLst>
            <a:ext uri="{FF2B5EF4-FFF2-40B4-BE49-F238E27FC236}">
              <a16:creationId xmlns:a16="http://schemas.microsoft.com/office/drawing/2014/main" id="{B1648E10-AD96-454E-A9EF-6313EF7DB736}"/>
            </a:ext>
          </a:extLst>
        </xdr:cNvPr>
        <xdr:cNvSpPr/>
      </xdr:nvSpPr>
      <xdr:spPr>
        <a:xfrm>
          <a:off x="2346512" y="460238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733985</xdr:colOff>
      <xdr:row>163</xdr:row>
      <xdr:rowOff>12451</xdr:rowOff>
    </xdr:from>
    <xdr:to>
      <xdr:col>4</xdr:col>
      <xdr:colOff>56652</xdr:colOff>
      <xdr:row>163</xdr:row>
      <xdr:rowOff>103636</xdr:rowOff>
    </xdr:to>
    <xdr:sp macro="" textlink="">
      <xdr:nvSpPr>
        <xdr:cNvPr id="176" name="Ellipse 175">
          <a:extLst>
            <a:ext uri="{FF2B5EF4-FFF2-40B4-BE49-F238E27FC236}">
              <a16:creationId xmlns:a16="http://schemas.microsoft.com/office/drawing/2014/main" id="{67172DB9-C3BE-4DF0-8D2A-8067C6CEE7B2}"/>
            </a:ext>
          </a:extLst>
        </xdr:cNvPr>
        <xdr:cNvSpPr/>
      </xdr:nvSpPr>
      <xdr:spPr>
        <a:xfrm>
          <a:off x="2391335" y="412271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173</xdr:row>
      <xdr:rowOff>18054</xdr:rowOff>
    </xdr:from>
    <xdr:to>
      <xdr:col>4</xdr:col>
      <xdr:colOff>11829</xdr:colOff>
      <xdr:row>173</xdr:row>
      <xdr:rowOff>109239</xdr:rowOff>
    </xdr:to>
    <xdr:sp macro="" textlink="">
      <xdr:nvSpPr>
        <xdr:cNvPr id="177" name="Ellipse 176">
          <a:extLst>
            <a:ext uri="{FF2B5EF4-FFF2-40B4-BE49-F238E27FC236}">
              <a16:creationId xmlns:a16="http://schemas.microsoft.com/office/drawing/2014/main" id="{7C24E40B-FA29-4994-87D2-1C0E8E574FB8}"/>
            </a:ext>
          </a:extLst>
        </xdr:cNvPr>
        <xdr:cNvSpPr/>
      </xdr:nvSpPr>
      <xdr:spPr>
        <a:xfrm>
          <a:off x="2346512" y="43166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756397</xdr:colOff>
      <xdr:row>154</xdr:row>
      <xdr:rowOff>117662</xdr:rowOff>
    </xdr:from>
    <xdr:to>
      <xdr:col>4</xdr:col>
      <xdr:colOff>8004</xdr:colOff>
      <xdr:row>158</xdr:row>
      <xdr:rowOff>48917</xdr:rowOff>
    </xdr:to>
    <xdr:cxnSp macro="">
      <xdr:nvCxnSpPr>
        <xdr:cNvPr id="178" name="Gerade Verbindung mit Pfeil 177">
          <a:extLst>
            <a:ext uri="{FF2B5EF4-FFF2-40B4-BE49-F238E27FC236}">
              <a16:creationId xmlns:a16="http://schemas.microsoft.com/office/drawing/2014/main" id="{6ED7EE48-95F3-4BED-BA9B-4DE89593FD2B}"/>
            </a:ext>
          </a:extLst>
        </xdr:cNvPr>
        <xdr:cNvCxnSpPr/>
      </xdr:nvCxnSpPr>
      <xdr:spPr>
        <a:xfrm flipH="1" flipV="1">
          <a:off x="2413747" y="39589262"/>
          <a:ext cx="13607" cy="70278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156</xdr:row>
      <xdr:rowOff>162485</xdr:rowOff>
    </xdr:from>
    <xdr:to>
      <xdr:col>3</xdr:col>
      <xdr:colOff>759279</xdr:colOff>
      <xdr:row>156</xdr:row>
      <xdr:rowOff>168835</xdr:rowOff>
    </xdr:to>
    <xdr:cxnSp macro="">
      <xdr:nvCxnSpPr>
        <xdr:cNvPr id="179" name="Gerade Verbindung mit Pfeil 178">
          <a:extLst>
            <a:ext uri="{FF2B5EF4-FFF2-40B4-BE49-F238E27FC236}">
              <a16:creationId xmlns:a16="http://schemas.microsoft.com/office/drawing/2014/main" id="{6AF0E14C-7B6D-4EF6-A322-5F548EFD2516}"/>
            </a:ext>
          </a:extLst>
        </xdr:cNvPr>
        <xdr:cNvCxnSpPr/>
      </xdr:nvCxnSpPr>
      <xdr:spPr>
        <a:xfrm flipH="1" flipV="1">
          <a:off x="2038350" y="40015085"/>
          <a:ext cx="378279" cy="63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67236</xdr:colOff>
      <xdr:row>156</xdr:row>
      <xdr:rowOff>50427</xdr:rowOff>
    </xdr:from>
    <xdr:to>
      <xdr:col>4</xdr:col>
      <xdr:colOff>212914</xdr:colOff>
      <xdr:row>157</xdr:row>
      <xdr:rowOff>80280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AA56C19E-C114-41A2-99AF-E5AF76D7A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586" y="39903027"/>
          <a:ext cx="145678" cy="220353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159</xdr:row>
      <xdr:rowOff>39221</xdr:rowOff>
    </xdr:from>
    <xdr:to>
      <xdr:col>4</xdr:col>
      <xdr:colOff>13607</xdr:colOff>
      <xdr:row>163</xdr:row>
      <xdr:rowOff>26507</xdr:rowOff>
    </xdr:to>
    <xdr:cxnSp macro="">
      <xdr:nvCxnSpPr>
        <xdr:cNvPr id="181" name="Gerade Verbindung mit Pfeil 180">
          <a:extLst>
            <a:ext uri="{FF2B5EF4-FFF2-40B4-BE49-F238E27FC236}">
              <a16:creationId xmlns:a16="http://schemas.microsoft.com/office/drawing/2014/main" id="{D3385AD9-86BF-4D9F-8350-1F98223CDE3D}"/>
            </a:ext>
          </a:extLst>
        </xdr:cNvPr>
        <xdr:cNvCxnSpPr/>
      </xdr:nvCxnSpPr>
      <xdr:spPr>
        <a:xfrm flipH="1" flipV="1">
          <a:off x="2419350" y="40482371"/>
          <a:ext cx="13607" cy="75881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347382</xdr:colOff>
      <xdr:row>161</xdr:row>
      <xdr:rowOff>56029</xdr:rowOff>
    </xdr:from>
    <xdr:to>
      <xdr:col>4</xdr:col>
      <xdr:colOff>521074</xdr:colOff>
      <xdr:row>161</xdr:row>
      <xdr:rowOff>134470</xdr:rowOff>
    </xdr:to>
    <xdr:cxnSp macro="">
      <xdr:nvCxnSpPr>
        <xdr:cNvPr id="182" name="Gerader Verbinder 181">
          <a:extLst>
            <a:ext uri="{FF2B5EF4-FFF2-40B4-BE49-F238E27FC236}">
              <a16:creationId xmlns:a16="http://schemas.microsoft.com/office/drawing/2014/main" id="{A4B6845E-C427-4308-A02E-02B6EB5E5077}"/>
            </a:ext>
          </a:extLst>
        </xdr:cNvPr>
        <xdr:cNvCxnSpPr/>
      </xdr:nvCxnSpPr>
      <xdr:spPr>
        <a:xfrm flipH="1" flipV="1">
          <a:off x="2004732" y="40880179"/>
          <a:ext cx="935692" cy="7844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4330</xdr:colOff>
      <xdr:row>164</xdr:row>
      <xdr:rowOff>11207</xdr:rowOff>
    </xdr:from>
    <xdr:to>
      <xdr:col>4</xdr:col>
      <xdr:colOff>11207</xdr:colOff>
      <xdr:row>166</xdr:row>
      <xdr:rowOff>47625</xdr:rowOff>
    </xdr:to>
    <xdr:cxnSp macro="">
      <xdr:nvCxnSpPr>
        <xdr:cNvPr id="183" name="Gerade Verbindung mit Pfeil 182">
          <a:extLst>
            <a:ext uri="{FF2B5EF4-FFF2-40B4-BE49-F238E27FC236}">
              <a16:creationId xmlns:a16="http://schemas.microsoft.com/office/drawing/2014/main" id="{05BB68FC-EE0B-4335-AEB7-9C0F2D426BDF}"/>
            </a:ext>
          </a:extLst>
        </xdr:cNvPr>
        <xdr:cNvCxnSpPr/>
      </xdr:nvCxnSpPr>
      <xdr:spPr>
        <a:xfrm flipV="1">
          <a:off x="2423680" y="41425907"/>
          <a:ext cx="6877" cy="41741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5604</xdr:colOff>
      <xdr:row>166</xdr:row>
      <xdr:rowOff>28016</xdr:rowOff>
    </xdr:from>
    <xdr:to>
      <xdr:col>4</xdr:col>
      <xdr:colOff>30307</xdr:colOff>
      <xdr:row>166</xdr:row>
      <xdr:rowOff>134216</xdr:rowOff>
    </xdr:to>
    <xdr:cxnSp macro="">
      <xdr:nvCxnSpPr>
        <xdr:cNvPr id="184" name="Gerade Verbindung mit Pfeil 183">
          <a:extLst>
            <a:ext uri="{FF2B5EF4-FFF2-40B4-BE49-F238E27FC236}">
              <a16:creationId xmlns:a16="http://schemas.microsoft.com/office/drawing/2014/main" id="{7213E185-F20A-407E-BB0D-185695694945}"/>
            </a:ext>
          </a:extLst>
        </xdr:cNvPr>
        <xdr:cNvCxnSpPr/>
      </xdr:nvCxnSpPr>
      <xdr:spPr>
        <a:xfrm flipH="1" flipV="1">
          <a:off x="2424954" y="41823716"/>
          <a:ext cx="24703" cy="1062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167</xdr:row>
      <xdr:rowOff>1</xdr:rowOff>
    </xdr:from>
    <xdr:to>
      <xdr:col>4</xdr:col>
      <xdr:colOff>3425</xdr:colOff>
      <xdr:row>168</xdr:row>
      <xdr:rowOff>61632</xdr:rowOff>
    </xdr:to>
    <xdr:cxnSp macro="">
      <xdr:nvCxnSpPr>
        <xdr:cNvPr id="185" name="Gerade Verbindung mit Pfeil 184">
          <a:extLst>
            <a:ext uri="{FF2B5EF4-FFF2-40B4-BE49-F238E27FC236}">
              <a16:creationId xmlns:a16="http://schemas.microsoft.com/office/drawing/2014/main" id="{292B0448-2867-467B-9FB1-A166E598B595}"/>
            </a:ext>
          </a:extLst>
        </xdr:cNvPr>
        <xdr:cNvCxnSpPr>
          <a:stCxn id="172" idx="0"/>
        </xdr:cNvCxnSpPr>
      </xdr:nvCxnSpPr>
      <xdr:spPr>
        <a:xfrm flipH="1" flipV="1">
          <a:off x="2419351" y="41986201"/>
          <a:ext cx="3424" cy="26165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736023</xdr:colOff>
      <xdr:row>166</xdr:row>
      <xdr:rowOff>45316</xdr:rowOff>
    </xdr:from>
    <xdr:to>
      <xdr:col>3</xdr:col>
      <xdr:colOff>750620</xdr:colOff>
      <xdr:row>166</xdr:row>
      <xdr:rowOff>138545</xdr:rowOff>
    </xdr:to>
    <xdr:cxnSp macro="">
      <xdr:nvCxnSpPr>
        <xdr:cNvPr id="186" name="Gerade Verbindung mit Pfeil 185">
          <a:extLst>
            <a:ext uri="{FF2B5EF4-FFF2-40B4-BE49-F238E27FC236}">
              <a16:creationId xmlns:a16="http://schemas.microsoft.com/office/drawing/2014/main" id="{8640E455-B75C-4E55-BAD1-AA61C4E91B06}"/>
            </a:ext>
          </a:extLst>
        </xdr:cNvPr>
        <xdr:cNvCxnSpPr/>
      </xdr:nvCxnSpPr>
      <xdr:spPr>
        <a:xfrm flipH="1">
          <a:off x="2393373" y="41841016"/>
          <a:ext cx="14597" cy="932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737632</xdr:colOff>
      <xdr:row>166</xdr:row>
      <xdr:rowOff>136237</xdr:rowOff>
    </xdr:from>
    <xdr:to>
      <xdr:col>3</xdr:col>
      <xdr:colOff>753341</xdr:colOff>
      <xdr:row>167</xdr:row>
      <xdr:rowOff>25977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3BB4EB44-B84D-4997-9622-173C5476D724}"/>
            </a:ext>
          </a:extLst>
        </xdr:cNvPr>
        <xdr:cNvCxnSpPr/>
      </xdr:nvCxnSpPr>
      <xdr:spPr>
        <a:xfrm>
          <a:off x="2394982" y="41931937"/>
          <a:ext cx="15709" cy="8024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757671</xdr:colOff>
      <xdr:row>166</xdr:row>
      <xdr:rowOff>125557</xdr:rowOff>
    </xdr:from>
    <xdr:to>
      <xdr:col>4</xdr:col>
      <xdr:colOff>30307</xdr:colOff>
      <xdr:row>167</xdr:row>
      <xdr:rowOff>51954</xdr:rowOff>
    </xdr:to>
    <xdr:cxnSp macro="">
      <xdr:nvCxnSpPr>
        <xdr:cNvPr id="188" name="Gerade Verbindung mit Pfeil 187">
          <a:extLst>
            <a:ext uri="{FF2B5EF4-FFF2-40B4-BE49-F238E27FC236}">
              <a16:creationId xmlns:a16="http://schemas.microsoft.com/office/drawing/2014/main" id="{7B2B79E4-A137-4D3C-874A-BFCE3F06F916}"/>
            </a:ext>
          </a:extLst>
        </xdr:cNvPr>
        <xdr:cNvCxnSpPr/>
      </xdr:nvCxnSpPr>
      <xdr:spPr>
        <a:xfrm flipV="1">
          <a:off x="2415021" y="41921257"/>
          <a:ext cx="34636" cy="11689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64944</xdr:colOff>
      <xdr:row>166</xdr:row>
      <xdr:rowOff>86591</xdr:rowOff>
    </xdr:from>
    <xdr:to>
      <xdr:col>4</xdr:col>
      <xdr:colOff>282659</xdr:colOff>
      <xdr:row>167</xdr:row>
      <xdr:rowOff>151906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A9143316-7D25-478F-8180-16CAD99A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294" y="41882291"/>
          <a:ext cx="217715" cy="255815"/>
        </a:xfrm>
        <a:prstGeom prst="rect">
          <a:avLst/>
        </a:prstGeom>
      </xdr:spPr>
    </xdr:pic>
    <xdr:clientData/>
  </xdr:twoCellAnchor>
  <xdr:twoCellAnchor>
    <xdr:from>
      <xdr:col>3</xdr:col>
      <xdr:colOff>731655</xdr:colOff>
      <xdr:row>172</xdr:row>
      <xdr:rowOff>30307</xdr:rowOff>
    </xdr:from>
    <xdr:to>
      <xdr:col>3</xdr:col>
      <xdr:colOff>731694</xdr:colOff>
      <xdr:row>173</xdr:row>
      <xdr:rowOff>45179</xdr:rowOff>
    </xdr:to>
    <xdr:cxnSp macro="">
      <xdr:nvCxnSpPr>
        <xdr:cNvPr id="190" name="Gerade Verbindung mit Pfeil 189">
          <a:extLst>
            <a:ext uri="{FF2B5EF4-FFF2-40B4-BE49-F238E27FC236}">
              <a16:creationId xmlns:a16="http://schemas.microsoft.com/office/drawing/2014/main" id="{5885BDF5-B514-4028-B083-18578165338F}"/>
            </a:ext>
          </a:extLst>
        </xdr:cNvPr>
        <xdr:cNvCxnSpPr/>
      </xdr:nvCxnSpPr>
      <xdr:spPr>
        <a:xfrm flipV="1">
          <a:off x="2389005" y="42988057"/>
          <a:ext cx="39" cy="205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713469</xdr:colOff>
      <xdr:row>172</xdr:row>
      <xdr:rowOff>38966</xdr:rowOff>
    </xdr:from>
    <xdr:to>
      <xdr:col>4</xdr:col>
      <xdr:colOff>212148</xdr:colOff>
      <xdr:row>172</xdr:row>
      <xdr:rowOff>44312</xdr:rowOff>
    </xdr:to>
    <xdr:cxnSp macro="">
      <xdr:nvCxnSpPr>
        <xdr:cNvPr id="191" name="Gerade Verbindung mit Pfeil 190">
          <a:extLst>
            <a:ext uri="{FF2B5EF4-FFF2-40B4-BE49-F238E27FC236}">
              <a16:creationId xmlns:a16="http://schemas.microsoft.com/office/drawing/2014/main" id="{2373C91A-C642-4C52-91DB-1F3388814415}"/>
            </a:ext>
          </a:extLst>
        </xdr:cNvPr>
        <xdr:cNvCxnSpPr/>
      </xdr:nvCxnSpPr>
      <xdr:spPr>
        <a:xfrm flipV="1">
          <a:off x="2370819" y="42996716"/>
          <a:ext cx="260679" cy="534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727364</xdr:colOff>
      <xdr:row>171</xdr:row>
      <xdr:rowOff>17318</xdr:rowOff>
    </xdr:from>
    <xdr:to>
      <xdr:col>4</xdr:col>
      <xdr:colOff>206913</xdr:colOff>
      <xdr:row>172</xdr:row>
      <xdr:rowOff>39983</xdr:rowOff>
    </xdr:to>
    <xdr:cxnSp macro="">
      <xdr:nvCxnSpPr>
        <xdr:cNvPr id="192" name="Gerade Verbindung mit Pfeil 191">
          <a:extLst>
            <a:ext uri="{FF2B5EF4-FFF2-40B4-BE49-F238E27FC236}">
              <a16:creationId xmlns:a16="http://schemas.microsoft.com/office/drawing/2014/main" id="{513841BC-835F-4434-AAF5-B75315DCF7D8}"/>
            </a:ext>
          </a:extLst>
        </xdr:cNvPr>
        <xdr:cNvCxnSpPr/>
      </xdr:nvCxnSpPr>
      <xdr:spPr>
        <a:xfrm flipH="1" flipV="1">
          <a:off x="2384714" y="42784568"/>
          <a:ext cx="241549" cy="21316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727364</xdr:colOff>
      <xdr:row>169</xdr:row>
      <xdr:rowOff>64943</xdr:rowOff>
    </xdr:from>
    <xdr:to>
      <xdr:col>3</xdr:col>
      <xdr:colOff>740353</xdr:colOff>
      <xdr:row>171</xdr:row>
      <xdr:rowOff>19100</xdr:rowOff>
    </xdr:to>
    <xdr:cxnSp macro="">
      <xdr:nvCxnSpPr>
        <xdr:cNvPr id="193" name="Gerade Verbindung mit Pfeil 192">
          <a:extLst>
            <a:ext uri="{FF2B5EF4-FFF2-40B4-BE49-F238E27FC236}">
              <a16:creationId xmlns:a16="http://schemas.microsoft.com/office/drawing/2014/main" id="{4B1577F4-0728-45E0-BABE-DBF20E0C4FBE}"/>
            </a:ext>
          </a:extLst>
        </xdr:cNvPr>
        <xdr:cNvCxnSpPr/>
      </xdr:nvCxnSpPr>
      <xdr:spPr>
        <a:xfrm flipV="1">
          <a:off x="2384714" y="42451193"/>
          <a:ext cx="12989" cy="3351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207818</xdr:colOff>
      <xdr:row>172</xdr:row>
      <xdr:rowOff>38965</xdr:rowOff>
    </xdr:from>
    <xdr:to>
      <xdr:col>4</xdr:col>
      <xdr:colOff>586097</xdr:colOff>
      <xdr:row>172</xdr:row>
      <xdr:rowOff>45315</xdr:rowOff>
    </xdr:to>
    <xdr:cxnSp macro="">
      <xdr:nvCxnSpPr>
        <xdr:cNvPr id="194" name="Gerade Verbindung mit Pfeil 193">
          <a:extLst>
            <a:ext uri="{FF2B5EF4-FFF2-40B4-BE49-F238E27FC236}">
              <a16:creationId xmlns:a16="http://schemas.microsoft.com/office/drawing/2014/main" id="{70C6FEDD-1254-40F9-BB85-14CE0B03609E}"/>
            </a:ext>
          </a:extLst>
        </xdr:cNvPr>
        <xdr:cNvCxnSpPr/>
      </xdr:nvCxnSpPr>
      <xdr:spPr>
        <a:xfrm flipH="1" flipV="1">
          <a:off x="2627168" y="42996715"/>
          <a:ext cx="378279" cy="63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718704</xdr:colOff>
      <xdr:row>170</xdr:row>
      <xdr:rowOff>168853</xdr:rowOff>
    </xdr:from>
    <xdr:to>
      <xdr:col>3</xdr:col>
      <xdr:colOff>718705</xdr:colOff>
      <xdr:row>172</xdr:row>
      <xdr:rowOff>43296</xdr:rowOff>
    </xdr:to>
    <xdr:cxnSp macro="">
      <xdr:nvCxnSpPr>
        <xdr:cNvPr id="195" name="Gerade Verbindung mit Pfeil 194">
          <a:extLst>
            <a:ext uri="{FF2B5EF4-FFF2-40B4-BE49-F238E27FC236}">
              <a16:creationId xmlns:a16="http://schemas.microsoft.com/office/drawing/2014/main" id="{82499A86-0248-48B6-9D1A-5C624BF7F9FE}"/>
            </a:ext>
          </a:extLst>
        </xdr:cNvPr>
        <xdr:cNvCxnSpPr/>
      </xdr:nvCxnSpPr>
      <xdr:spPr>
        <a:xfrm>
          <a:off x="2376054" y="42745603"/>
          <a:ext cx="1" cy="25544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203489</xdr:colOff>
      <xdr:row>171</xdr:row>
      <xdr:rowOff>17319</xdr:rowOff>
    </xdr:from>
    <xdr:to>
      <xdr:col>4</xdr:col>
      <xdr:colOff>372823</xdr:colOff>
      <xdr:row>171</xdr:row>
      <xdr:rowOff>185330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BE375C54-9039-4D0B-AB65-E01DEC391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839" y="42784569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4</xdr:col>
      <xdr:colOff>45028</xdr:colOff>
      <xdr:row>170</xdr:row>
      <xdr:rowOff>45027</xdr:rowOff>
    </xdr:from>
    <xdr:to>
      <xdr:col>4</xdr:col>
      <xdr:colOff>247218</xdr:colOff>
      <xdr:row>171</xdr:row>
      <xdr:rowOff>56717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4BB9A389-0E86-4FEA-921D-67644428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378" y="42621777"/>
          <a:ext cx="202190" cy="202190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206487</xdr:colOff>
      <xdr:row>170</xdr:row>
      <xdr:rowOff>30640</xdr:rowOff>
    </xdr:from>
    <xdr:to>
      <xdr:col>5</xdr:col>
      <xdr:colOff>525575</xdr:colOff>
      <xdr:row>171</xdr:row>
      <xdr:rowOff>159228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3B6BB80A-F439-47EF-BD92-B0EE576FB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837" y="42607390"/>
          <a:ext cx="319088" cy="319088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3</xdr:col>
      <xdr:colOff>689162</xdr:colOff>
      <xdr:row>178</xdr:row>
      <xdr:rowOff>18054</xdr:rowOff>
    </xdr:from>
    <xdr:to>
      <xdr:col>4</xdr:col>
      <xdr:colOff>11829</xdr:colOff>
      <xdr:row>178</xdr:row>
      <xdr:rowOff>109239</xdr:rowOff>
    </xdr:to>
    <xdr:sp macro="" textlink="">
      <xdr:nvSpPr>
        <xdr:cNvPr id="199" name="Ellipse 198">
          <a:extLst>
            <a:ext uri="{FF2B5EF4-FFF2-40B4-BE49-F238E27FC236}">
              <a16:creationId xmlns:a16="http://schemas.microsoft.com/office/drawing/2014/main" id="{BCDD9810-5137-4005-9F03-0F6109E6D622}"/>
            </a:ext>
          </a:extLst>
        </xdr:cNvPr>
        <xdr:cNvSpPr/>
      </xdr:nvSpPr>
      <xdr:spPr>
        <a:xfrm>
          <a:off x="2346512" y="441188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724958</xdr:colOff>
      <xdr:row>176</xdr:row>
      <xdr:rowOff>79374</xdr:rowOff>
    </xdr:from>
    <xdr:to>
      <xdr:col>3</xdr:col>
      <xdr:colOff>730565</xdr:colOff>
      <xdr:row>178</xdr:row>
      <xdr:rowOff>30483</xdr:rowOff>
    </xdr:to>
    <xdr:cxnSp macro="">
      <xdr:nvCxnSpPr>
        <xdr:cNvPr id="200" name="Gerade Verbindung mit Pfeil 199">
          <a:extLst>
            <a:ext uri="{FF2B5EF4-FFF2-40B4-BE49-F238E27FC236}">
              <a16:creationId xmlns:a16="http://schemas.microsoft.com/office/drawing/2014/main" id="{51AE19C4-2231-4693-A991-CFD91E978C4E}"/>
            </a:ext>
          </a:extLst>
        </xdr:cNvPr>
        <xdr:cNvCxnSpPr/>
      </xdr:nvCxnSpPr>
      <xdr:spPr>
        <a:xfrm flipH="1" flipV="1">
          <a:off x="2382308" y="43799124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242888</xdr:colOff>
      <xdr:row>175</xdr:row>
      <xdr:rowOff>138113</xdr:rowOff>
    </xdr:from>
    <xdr:to>
      <xdr:col>3</xdr:col>
      <xdr:colOff>735540</xdr:colOff>
      <xdr:row>176</xdr:row>
      <xdr:rowOff>95249</xdr:rowOff>
    </xdr:to>
    <xdr:cxnSp macro="">
      <xdr:nvCxnSpPr>
        <xdr:cNvPr id="201" name="Gerade Verbindung mit Pfeil 200">
          <a:extLst>
            <a:ext uri="{FF2B5EF4-FFF2-40B4-BE49-F238E27FC236}">
              <a16:creationId xmlns:a16="http://schemas.microsoft.com/office/drawing/2014/main" id="{821D80BE-4403-4AA9-85C6-6E7F11090287}"/>
            </a:ext>
          </a:extLst>
        </xdr:cNvPr>
        <xdr:cNvCxnSpPr/>
      </xdr:nvCxnSpPr>
      <xdr:spPr>
        <a:xfrm flipH="1" flipV="1">
          <a:off x="1900238" y="43667363"/>
          <a:ext cx="492652" cy="14763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4896</xdr:colOff>
      <xdr:row>176</xdr:row>
      <xdr:rowOff>21104</xdr:rowOff>
    </xdr:from>
    <xdr:ext cx="178378" cy="135907"/>
    <xdr:pic>
      <xdr:nvPicPr>
        <xdr:cNvPr id="202" name="Grafik 201">
          <a:extLst>
            <a:ext uri="{FF2B5EF4-FFF2-40B4-BE49-F238E27FC236}">
              <a16:creationId xmlns:a16="http://schemas.microsoft.com/office/drawing/2014/main" id="{1E599042-6041-4330-8421-6022A056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5481" y="43719619"/>
          <a:ext cx="135907" cy="178378"/>
        </a:xfrm>
        <a:prstGeom prst="rect">
          <a:avLst/>
        </a:prstGeom>
      </xdr:spPr>
    </xdr:pic>
    <xdr:clientData/>
  </xdr:oneCellAnchor>
  <xdr:twoCellAnchor>
    <xdr:from>
      <xdr:col>3</xdr:col>
      <xdr:colOff>733425</xdr:colOff>
      <xdr:row>174</xdr:row>
      <xdr:rowOff>142876</xdr:rowOff>
    </xdr:from>
    <xdr:to>
      <xdr:col>3</xdr:col>
      <xdr:colOff>738188</xdr:colOff>
      <xdr:row>176</xdr:row>
      <xdr:rowOff>80963</xdr:rowOff>
    </xdr:to>
    <xdr:cxnSp macro="">
      <xdr:nvCxnSpPr>
        <xdr:cNvPr id="203" name="Gerade Verbindung mit Pfeil 202">
          <a:extLst>
            <a:ext uri="{FF2B5EF4-FFF2-40B4-BE49-F238E27FC236}">
              <a16:creationId xmlns:a16="http://schemas.microsoft.com/office/drawing/2014/main" id="{27C4682E-C3DE-4940-9CBB-7EC6E4457C4B}"/>
            </a:ext>
          </a:extLst>
        </xdr:cNvPr>
        <xdr:cNvCxnSpPr/>
      </xdr:nvCxnSpPr>
      <xdr:spPr>
        <a:xfrm flipV="1">
          <a:off x="2390775" y="43481626"/>
          <a:ext cx="4763" cy="3190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183</xdr:row>
      <xdr:rowOff>18054</xdr:rowOff>
    </xdr:from>
    <xdr:to>
      <xdr:col>4</xdr:col>
      <xdr:colOff>11829</xdr:colOff>
      <xdr:row>183</xdr:row>
      <xdr:rowOff>109239</xdr:rowOff>
    </xdr:to>
    <xdr:sp macro="" textlink="">
      <xdr:nvSpPr>
        <xdr:cNvPr id="204" name="Ellipse 203">
          <a:extLst>
            <a:ext uri="{FF2B5EF4-FFF2-40B4-BE49-F238E27FC236}">
              <a16:creationId xmlns:a16="http://schemas.microsoft.com/office/drawing/2014/main" id="{1706EB13-BE32-4E0A-88E3-97B682A49AC0}"/>
            </a:ext>
          </a:extLst>
        </xdr:cNvPr>
        <xdr:cNvSpPr/>
      </xdr:nvSpPr>
      <xdr:spPr>
        <a:xfrm>
          <a:off x="2346512" y="45071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383721</xdr:colOff>
      <xdr:row>180</xdr:row>
      <xdr:rowOff>136298</xdr:rowOff>
    </xdr:from>
    <xdr:ext cx="648608" cy="183178"/>
    <xdr:pic>
      <xdr:nvPicPr>
        <xdr:cNvPr id="205" name="Grafik 204">
          <a:extLst>
            <a:ext uri="{FF2B5EF4-FFF2-40B4-BE49-F238E27FC236}">
              <a16:creationId xmlns:a16="http://schemas.microsoft.com/office/drawing/2014/main" id="{2D5C80BA-6B5F-493A-9E5C-2DB594EC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14104">
          <a:off x="2041071" y="44618048"/>
          <a:ext cx="648608" cy="183178"/>
        </a:xfrm>
        <a:prstGeom prst="rect">
          <a:avLst/>
        </a:prstGeom>
      </xdr:spPr>
    </xdr:pic>
    <xdr:clientData/>
  </xdr:oneCellAnchor>
  <xdr:twoCellAnchor>
    <xdr:from>
      <xdr:col>3</xdr:col>
      <xdr:colOff>730250</xdr:colOff>
      <xdr:row>179</xdr:row>
      <xdr:rowOff>90713</xdr:rowOff>
    </xdr:from>
    <xdr:to>
      <xdr:col>3</xdr:col>
      <xdr:colOff>735541</xdr:colOff>
      <xdr:row>183</xdr:row>
      <xdr:rowOff>39311</xdr:rowOff>
    </xdr:to>
    <xdr:cxnSp macro="">
      <xdr:nvCxnSpPr>
        <xdr:cNvPr id="206" name="Gerade Verbindung mit Pfeil 205">
          <a:extLst>
            <a:ext uri="{FF2B5EF4-FFF2-40B4-BE49-F238E27FC236}">
              <a16:creationId xmlns:a16="http://schemas.microsoft.com/office/drawing/2014/main" id="{B86E0132-CA48-49E3-94C9-8EF2E8D98E3C}"/>
            </a:ext>
          </a:extLst>
        </xdr:cNvPr>
        <xdr:cNvCxnSpPr/>
      </xdr:nvCxnSpPr>
      <xdr:spPr>
        <a:xfrm flipH="1" flipV="1">
          <a:off x="2387600" y="44381963"/>
          <a:ext cx="5291" cy="7105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13607</xdr:colOff>
      <xdr:row>181</xdr:row>
      <xdr:rowOff>140606</xdr:rowOff>
    </xdr:from>
    <xdr:ext cx="78706" cy="118059"/>
    <xdr:pic>
      <xdr:nvPicPr>
        <xdr:cNvPr id="207" name="Grafik 206">
          <a:extLst>
            <a:ext uri="{FF2B5EF4-FFF2-40B4-BE49-F238E27FC236}">
              <a16:creationId xmlns:a16="http://schemas.microsoft.com/office/drawing/2014/main" id="{DCAFC0C5-33FF-4B1D-AF2B-CDB8BC1B6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57" y="44812856"/>
          <a:ext cx="78706" cy="118059"/>
        </a:xfrm>
        <a:prstGeom prst="rect">
          <a:avLst/>
        </a:prstGeom>
      </xdr:spPr>
    </xdr:pic>
    <xdr:clientData/>
  </xdr:oneCellAnchor>
  <xdr:twoCellAnchor>
    <xdr:from>
      <xdr:col>4</xdr:col>
      <xdr:colOff>49893</xdr:colOff>
      <xdr:row>182</xdr:row>
      <xdr:rowOff>40821</xdr:rowOff>
    </xdr:from>
    <xdr:to>
      <xdr:col>4</xdr:col>
      <xdr:colOff>49893</xdr:colOff>
      <xdr:row>182</xdr:row>
      <xdr:rowOff>114903</xdr:rowOff>
    </xdr:to>
    <xdr:cxnSp macro="">
      <xdr:nvCxnSpPr>
        <xdr:cNvPr id="208" name="Gerade Verbindung mit Pfeil 207">
          <a:extLst>
            <a:ext uri="{FF2B5EF4-FFF2-40B4-BE49-F238E27FC236}">
              <a16:creationId xmlns:a16="http://schemas.microsoft.com/office/drawing/2014/main" id="{6B654DE8-25C6-4877-9341-8A98377A489C}"/>
            </a:ext>
          </a:extLst>
        </xdr:cNvPr>
        <xdr:cNvCxnSpPr/>
      </xdr:nvCxnSpPr>
      <xdr:spPr>
        <a:xfrm flipV="1">
          <a:off x="2469243" y="44903571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188</xdr:row>
      <xdr:rowOff>18054</xdr:rowOff>
    </xdr:from>
    <xdr:to>
      <xdr:col>4</xdr:col>
      <xdr:colOff>11829</xdr:colOff>
      <xdr:row>188</xdr:row>
      <xdr:rowOff>109239</xdr:rowOff>
    </xdr:to>
    <xdr:sp macro="" textlink="">
      <xdr:nvSpPr>
        <xdr:cNvPr id="209" name="Ellipse 208">
          <a:extLst>
            <a:ext uri="{FF2B5EF4-FFF2-40B4-BE49-F238E27FC236}">
              <a16:creationId xmlns:a16="http://schemas.microsoft.com/office/drawing/2014/main" id="{787C8AFD-0344-444D-B35C-102B2DB34F5B}"/>
            </a:ext>
          </a:extLst>
        </xdr:cNvPr>
        <xdr:cNvSpPr/>
      </xdr:nvSpPr>
      <xdr:spPr>
        <a:xfrm>
          <a:off x="2346512" y="460238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188</xdr:row>
      <xdr:rowOff>18054</xdr:rowOff>
    </xdr:from>
    <xdr:to>
      <xdr:col>4</xdr:col>
      <xdr:colOff>11829</xdr:colOff>
      <xdr:row>188</xdr:row>
      <xdr:rowOff>109239</xdr:rowOff>
    </xdr:to>
    <xdr:sp macro="" textlink="">
      <xdr:nvSpPr>
        <xdr:cNvPr id="210" name="Ellipse 209">
          <a:extLst>
            <a:ext uri="{FF2B5EF4-FFF2-40B4-BE49-F238E27FC236}">
              <a16:creationId xmlns:a16="http://schemas.microsoft.com/office/drawing/2014/main" id="{C59298B8-8754-453A-935B-8CF59CAFF2F1}"/>
            </a:ext>
          </a:extLst>
        </xdr:cNvPr>
        <xdr:cNvSpPr/>
      </xdr:nvSpPr>
      <xdr:spPr>
        <a:xfrm>
          <a:off x="2346512" y="460238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723900</xdr:colOff>
      <xdr:row>186</xdr:row>
      <xdr:rowOff>85725</xdr:rowOff>
    </xdr:from>
    <xdr:to>
      <xdr:col>3</xdr:col>
      <xdr:colOff>730566</xdr:colOff>
      <xdr:row>188</xdr:row>
      <xdr:rowOff>30484</xdr:rowOff>
    </xdr:to>
    <xdr:cxnSp macro="">
      <xdr:nvCxnSpPr>
        <xdr:cNvPr id="211" name="Gerade Verbindung mit Pfeil 210">
          <a:extLst>
            <a:ext uri="{FF2B5EF4-FFF2-40B4-BE49-F238E27FC236}">
              <a16:creationId xmlns:a16="http://schemas.microsoft.com/office/drawing/2014/main" id="{CA548A60-E5EA-4130-9037-E083AA523B81}"/>
            </a:ext>
          </a:extLst>
        </xdr:cNvPr>
        <xdr:cNvCxnSpPr/>
      </xdr:nvCxnSpPr>
      <xdr:spPr>
        <a:xfrm flipH="1" flipV="1">
          <a:off x="2381250" y="45710475"/>
          <a:ext cx="6666" cy="32575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242888</xdr:colOff>
      <xdr:row>186</xdr:row>
      <xdr:rowOff>95249</xdr:rowOff>
    </xdr:from>
    <xdr:to>
      <xdr:col>3</xdr:col>
      <xdr:colOff>735540</xdr:colOff>
      <xdr:row>186</xdr:row>
      <xdr:rowOff>109538</xdr:rowOff>
    </xdr:to>
    <xdr:cxnSp macro="">
      <xdr:nvCxnSpPr>
        <xdr:cNvPr id="212" name="Gerade Verbindung mit Pfeil 211">
          <a:extLst>
            <a:ext uri="{FF2B5EF4-FFF2-40B4-BE49-F238E27FC236}">
              <a16:creationId xmlns:a16="http://schemas.microsoft.com/office/drawing/2014/main" id="{4E327CA3-9315-4B80-BE32-4CA182A01011}"/>
            </a:ext>
          </a:extLst>
        </xdr:cNvPr>
        <xdr:cNvCxnSpPr/>
      </xdr:nvCxnSpPr>
      <xdr:spPr>
        <a:xfrm flipH="1">
          <a:off x="1900238" y="45719999"/>
          <a:ext cx="492652" cy="1428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659544</xdr:colOff>
      <xdr:row>185</xdr:row>
      <xdr:rowOff>71306</xdr:rowOff>
    </xdr:from>
    <xdr:ext cx="135907" cy="178378"/>
    <xdr:pic>
      <xdr:nvPicPr>
        <xdr:cNvPr id="213" name="Grafik 212">
          <a:extLst>
            <a:ext uri="{FF2B5EF4-FFF2-40B4-BE49-F238E27FC236}">
              <a16:creationId xmlns:a16="http://schemas.microsoft.com/office/drawing/2014/main" id="{DEB68001-5988-4B04-8EA5-2394D4D0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894" y="45505556"/>
          <a:ext cx="135907" cy="178378"/>
        </a:xfrm>
        <a:prstGeom prst="rect">
          <a:avLst/>
        </a:prstGeom>
      </xdr:spPr>
    </xdr:pic>
    <xdr:clientData/>
  </xdr:oneCellAnchor>
  <xdr:twoCellAnchor>
    <xdr:from>
      <xdr:col>3</xdr:col>
      <xdr:colOff>733425</xdr:colOff>
      <xdr:row>186</xdr:row>
      <xdr:rowOff>76200</xdr:rowOff>
    </xdr:from>
    <xdr:to>
      <xdr:col>4</xdr:col>
      <xdr:colOff>366713</xdr:colOff>
      <xdr:row>186</xdr:row>
      <xdr:rowOff>85726</xdr:rowOff>
    </xdr:to>
    <xdr:cxnSp macro="">
      <xdr:nvCxnSpPr>
        <xdr:cNvPr id="214" name="Gerade Verbindung mit Pfeil 213">
          <a:extLst>
            <a:ext uri="{FF2B5EF4-FFF2-40B4-BE49-F238E27FC236}">
              <a16:creationId xmlns:a16="http://schemas.microsoft.com/office/drawing/2014/main" id="{30D92FAE-8AB2-4191-BB1D-0586C8018344}"/>
            </a:ext>
          </a:extLst>
        </xdr:cNvPr>
        <xdr:cNvCxnSpPr/>
      </xdr:nvCxnSpPr>
      <xdr:spPr>
        <a:xfrm flipV="1">
          <a:off x="2390775" y="45700950"/>
          <a:ext cx="395288" cy="95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193</xdr:row>
      <xdr:rowOff>18054</xdr:rowOff>
    </xdr:from>
    <xdr:to>
      <xdr:col>4</xdr:col>
      <xdr:colOff>11829</xdr:colOff>
      <xdr:row>193</xdr:row>
      <xdr:rowOff>109239</xdr:rowOff>
    </xdr:to>
    <xdr:sp macro="" textlink="">
      <xdr:nvSpPr>
        <xdr:cNvPr id="215" name="Ellipse 214">
          <a:extLst>
            <a:ext uri="{FF2B5EF4-FFF2-40B4-BE49-F238E27FC236}">
              <a16:creationId xmlns:a16="http://schemas.microsoft.com/office/drawing/2014/main" id="{5DEB271B-B0D8-440F-8BBF-E05EFD8B3E96}"/>
            </a:ext>
          </a:extLst>
        </xdr:cNvPr>
        <xdr:cNvSpPr/>
      </xdr:nvSpPr>
      <xdr:spPr>
        <a:xfrm>
          <a:off x="2346512" y="46976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193</xdr:row>
      <xdr:rowOff>18054</xdr:rowOff>
    </xdr:from>
    <xdr:to>
      <xdr:col>4</xdr:col>
      <xdr:colOff>11829</xdr:colOff>
      <xdr:row>193</xdr:row>
      <xdr:rowOff>109239</xdr:rowOff>
    </xdr:to>
    <xdr:sp macro="" textlink="">
      <xdr:nvSpPr>
        <xdr:cNvPr id="216" name="Ellipse 215">
          <a:extLst>
            <a:ext uri="{FF2B5EF4-FFF2-40B4-BE49-F238E27FC236}">
              <a16:creationId xmlns:a16="http://schemas.microsoft.com/office/drawing/2014/main" id="{B6724753-D47E-4AA4-BC2A-E577080A2675}"/>
            </a:ext>
          </a:extLst>
        </xdr:cNvPr>
        <xdr:cNvSpPr/>
      </xdr:nvSpPr>
      <xdr:spPr>
        <a:xfrm>
          <a:off x="2346512" y="46976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193</xdr:row>
      <xdr:rowOff>18054</xdr:rowOff>
    </xdr:from>
    <xdr:to>
      <xdr:col>4</xdr:col>
      <xdr:colOff>11829</xdr:colOff>
      <xdr:row>193</xdr:row>
      <xdr:rowOff>109239</xdr:rowOff>
    </xdr:to>
    <xdr:sp macro="" textlink="">
      <xdr:nvSpPr>
        <xdr:cNvPr id="217" name="Ellipse 216">
          <a:extLst>
            <a:ext uri="{FF2B5EF4-FFF2-40B4-BE49-F238E27FC236}">
              <a16:creationId xmlns:a16="http://schemas.microsoft.com/office/drawing/2014/main" id="{39E9A5B0-DF9B-4962-B5C5-446619478C8E}"/>
            </a:ext>
          </a:extLst>
        </xdr:cNvPr>
        <xdr:cNvSpPr/>
      </xdr:nvSpPr>
      <xdr:spPr>
        <a:xfrm>
          <a:off x="2346512" y="4697630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723900</xdr:colOff>
      <xdr:row>191</xdr:row>
      <xdr:rowOff>85725</xdr:rowOff>
    </xdr:from>
    <xdr:to>
      <xdr:col>3</xdr:col>
      <xdr:colOff>730566</xdr:colOff>
      <xdr:row>193</xdr:row>
      <xdr:rowOff>30484</xdr:rowOff>
    </xdr:to>
    <xdr:cxnSp macro="">
      <xdr:nvCxnSpPr>
        <xdr:cNvPr id="218" name="Gerade Verbindung mit Pfeil 217">
          <a:extLst>
            <a:ext uri="{FF2B5EF4-FFF2-40B4-BE49-F238E27FC236}">
              <a16:creationId xmlns:a16="http://schemas.microsoft.com/office/drawing/2014/main" id="{5F6E6F55-83BA-4AB5-BA11-14B7426013E4}"/>
            </a:ext>
          </a:extLst>
        </xdr:cNvPr>
        <xdr:cNvCxnSpPr/>
      </xdr:nvCxnSpPr>
      <xdr:spPr>
        <a:xfrm flipH="1" flipV="1">
          <a:off x="2381250" y="46662975"/>
          <a:ext cx="6666" cy="32575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157163</xdr:colOff>
      <xdr:row>189</xdr:row>
      <xdr:rowOff>104775</xdr:rowOff>
    </xdr:from>
    <xdr:to>
      <xdr:col>3</xdr:col>
      <xdr:colOff>735540</xdr:colOff>
      <xdr:row>191</xdr:row>
      <xdr:rowOff>95249</xdr:rowOff>
    </xdr:to>
    <xdr:cxnSp macro="">
      <xdr:nvCxnSpPr>
        <xdr:cNvPr id="219" name="Gerade Verbindung mit Pfeil 218">
          <a:extLst>
            <a:ext uri="{FF2B5EF4-FFF2-40B4-BE49-F238E27FC236}">
              <a16:creationId xmlns:a16="http://schemas.microsoft.com/office/drawing/2014/main" id="{2DE9F9A2-9CCF-4A24-A7FB-015BD5E4277A}"/>
            </a:ext>
          </a:extLst>
        </xdr:cNvPr>
        <xdr:cNvCxnSpPr/>
      </xdr:nvCxnSpPr>
      <xdr:spPr>
        <a:xfrm flipH="1" flipV="1">
          <a:off x="1814513" y="46301025"/>
          <a:ext cx="578377" cy="37147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191</xdr:row>
      <xdr:rowOff>85726</xdr:rowOff>
    </xdr:from>
    <xdr:to>
      <xdr:col>4</xdr:col>
      <xdr:colOff>423863</xdr:colOff>
      <xdr:row>192</xdr:row>
      <xdr:rowOff>152400</xdr:rowOff>
    </xdr:to>
    <xdr:cxnSp macro="">
      <xdr:nvCxnSpPr>
        <xdr:cNvPr id="220" name="Gerade Verbindung mit Pfeil 219">
          <a:extLst>
            <a:ext uri="{FF2B5EF4-FFF2-40B4-BE49-F238E27FC236}">
              <a16:creationId xmlns:a16="http://schemas.microsoft.com/office/drawing/2014/main" id="{5E890AF4-BA75-4161-9D78-4B0A342EDFFA}"/>
            </a:ext>
          </a:extLst>
        </xdr:cNvPr>
        <xdr:cNvCxnSpPr/>
      </xdr:nvCxnSpPr>
      <xdr:spPr>
        <a:xfrm>
          <a:off x="2390775" y="46662976"/>
          <a:ext cx="452438" cy="25717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190</xdr:row>
      <xdr:rowOff>52388</xdr:rowOff>
    </xdr:from>
    <xdr:to>
      <xdr:col>4</xdr:col>
      <xdr:colOff>42863</xdr:colOff>
      <xdr:row>191</xdr:row>
      <xdr:rowOff>80962</xdr:rowOff>
    </xdr:to>
    <xdr:cxnSp macro="">
      <xdr:nvCxnSpPr>
        <xdr:cNvPr id="221" name="Gerade Verbindung mit Pfeil 220">
          <a:extLst>
            <a:ext uri="{FF2B5EF4-FFF2-40B4-BE49-F238E27FC236}">
              <a16:creationId xmlns:a16="http://schemas.microsoft.com/office/drawing/2014/main" id="{B8358254-A651-434C-9584-FD0D0EF99A6E}"/>
            </a:ext>
          </a:extLst>
        </xdr:cNvPr>
        <xdr:cNvCxnSpPr/>
      </xdr:nvCxnSpPr>
      <xdr:spPr>
        <a:xfrm flipV="1">
          <a:off x="2390775" y="46439138"/>
          <a:ext cx="71438" cy="21907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366713</xdr:colOff>
      <xdr:row>191</xdr:row>
      <xdr:rowOff>38099</xdr:rowOff>
    </xdr:from>
    <xdr:to>
      <xdr:col>3</xdr:col>
      <xdr:colOff>623888</xdr:colOff>
      <xdr:row>192</xdr:row>
      <xdr:rowOff>0</xdr:rowOff>
    </xdr:to>
    <xdr:cxnSp macro="">
      <xdr:nvCxnSpPr>
        <xdr:cNvPr id="222" name="Gerade Verbindung mit Pfeil 221">
          <a:extLst>
            <a:ext uri="{FF2B5EF4-FFF2-40B4-BE49-F238E27FC236}">
              <a16:creationId xmlns:a16="http://schemas.microsoft.com/office/drawing/2014/main" id="{AD510918-3611-43D3-AD4C-3D7AADDDB90D}"/>
            </a:ext>
          </a:extLst>
        </xdr:cNvPr>
        <xdr:cNvCxnSpPr/>
      </xdr:nvCxnSpPr>
      <xdr:spPr>
        <a:xfrm flipV="1">
          <a:off x="2024063" y="46615349"/>
          <a:ext cx="257175" cy="15240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752475</xdr:colOff>
      <xdr:row>191</xdr:row>
      <xdr:rowOff>152400</xdr:rowOff>
    </xdr:from>
    <xdr:to>
      <xdr:col>4</xdr:col>
      <xdr:colOff>108520</xdr:colOff>
      <xdr:row>192</xdr:row>
      <xdr:rowOff>65189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ED6D01F7-33B8-4AB8-A2A3-44DE9EE0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46729650"/>
          <a:ext cx="118045" cy="103289"/>
        </a:xfrm>
        <a:prstGeom prst="rect">
          <a:avLst/>
        </a:prstGeom>
      </xdr:spPr>
    </xdr:pic>
    <xdr:clientData/>
  </xdr:twoCellAnchor>
  <xdr:twoCellAnchor>
    <xdr:from>
      <xdr:col>4</xdr:col>
      <xdr:colOff>50006</xdr:colOff>
      <xdr:row>192</xdr:row>
      <xdr:rowOff>45244</xdr:rowOff>
    </xdr:from>
    <xdr:to>
      <xdr:col>4</xdr:col>
      <xdr:colOff>50006</xdr:colOff>
      <xdr:row>192</xdr:row>
      <xdr:rowOff>119326</xdr:rowOff>
    </xdr:to>
    <xdr:cxnSp macro="">
      <xdr:nvCxnSpPr>
        <xdr:cNvPr id="224" name="Gerade Verbindung mit Pfeil 223">
          <a:extLst>
            <a:ext uri="{FF2B5EF4-FFF2-40B4-BE49-F238E27FC236}">
              <a16:creationId xmlns:a16="http://schemas.microsoft.com/office/drawing/2014/main" id="{8BB199E7-6114-4FC0-86CB-DCADBC6900DA}"/>
            </a:ext>
          </a:extLst>
        </xdr:cNvPr>
        <xdr:cNvCxnSpPr/>
      </xdr:nvCxnSpPr>
      <xdr:spPr>
        <a:xfrm flipV="1">
          <a:off x="2469356" y="46812994"/>
          <a:ext cx="0" cy="740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730307</xdr:colOff>
      <xdr:row>198</xdr:row>
      <xdr:rowOff>40474</xdr:rowOff>
    </xdr:from>
    <xdr:to>
      <xdr:col>4</xdr:col>
      <xdr:colOff>52974</xdr:colOff>
      <xdr:row>198</xdr:row>
      <xdr:rowOff>131659</xdr:rowOff>
    </xdr:to>
    <xdr:sp macro="" textlink="">
      <xdr:nvSpPr>
        <xdr:cNvPr id="225" name="Ellipse 224">
          <a:extLst>
            <a:ext uri="{FF2B5EF4-FFF2-40B4-BE49-F238E27FC236}">
              <a16:creationId xmlns:a16="http://schemas.microsoft.com/office/drawing/2014/main" id="{0978C3EE-68E9-4D90-BC92-995559C6C63B}"/>
            </a:ext>
          </a:extLst>
        </xdr:cNvPr>
        <xdr:cNvSpPr/>
      </xdr:nvSpPr>
      <xdr:spPr>
        <a:xfrm>
          <a:off x="2387657" y="4981812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213</xdr:row>
      <xdr:rowOff>18054</xdr:rowOff>
    </xdr:from>
    <xdr:to>
      <xdr:col>4</xdr:col>
      <xdr:colOff>11829</xdr:colOff>
      <xdr:row>213</xdr:row>
      <xdr:rowOff>109239</xdr:rowOff>
    </xdr:to>
    <xdr:sp macro="" textlink="">
      <xdr:nvSpPr>
        <xdr:cNvPr id="226" name="Ellipse 225">
          <a:extLst>
            <a:ext uri="{FF2B5EF4-FFF2-40B4-BE49-F238E27FC236}">
              <a16:creationId xmlns:a16="http://schemas.microsoft.com/office/drawing/2014/main" id="{6A2B05BC-0F46-4151-A841-38A8BAA5735E}"/>
            </a:ext>
          </a:extLst>
        </xdr:cNvPr>
        <xdr:cNvSpPr/>
      </xdr:nvSpPr>
      <xdr:spPr>
        <a:xfrm>
          <a:off x="2346512" y="5271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218</xdr:row>
      <xdr:rowOff>18054</xdr:rowOff>
    </xdr:from>
    <xdr:to>
      <xdr:col>4</xdr:col>
      <xdr:colOff>11829</xdr:colOff>
      <xdr:row>218</xdr:row>
      <xdr:rowOff>109239</xdr:rowOff>
    </xdr:to>
    <xdr:sp macro="" textlink="">
      <xdr:nvSpPr>
        <xdr:cNvPr id="227" name="Ellipse 226">
          <a:extLst>
            <a:ext uri="{FF2B5EF4-FFF2-40B4-BE49-F238E27FC236}">
              <a16:creationId xmlns:a16="http://schemas.microsoft.com/office/drawing/2014/main" id="{7488F03A-0DD1-4898-89D3-6E7D7EE012C3}"/>
            </a:ext>
          </a:extLst>
        </xdr:cNvPr>
        <xdr:cNvSpPr/>
      </xdr:nvSpPr>
      <xdr:spPr>
        <a:xfrm>
          <a:off x="2346512" y="536628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223</xdr:row>
      <xdr:rowOff>18054</xdr:rowOff>
    </xdr:from>
    <xdr:to>
      <xdr:col>4</xdr:col>
      <xdr:colOff>11829</xdr:colOff>
      <xdr:row>223</xdr:row>
      <xdr:rowOff>109239</xdr:rowOff>
    </xdr:to>
    <xdr:sp macro="" textlink="">
      <xdr:nvSpPr>
        <xdr:cNvPr id="228" name="Ellipse 227">
          <a:extLst>
            <a:ext uri="{FF2B5EF4-FFF2-40B4-BE49-F238E27FC236}">
              <a16:creationId xmlns:a16="http://schemas.microsoft.com/office/drawing/2014/main" id="{7BD9D5D7-4AB1-4583-9F08-3D6F9EE3C144}"/>
            </a:ext>
          </a:extLst>
        </xdr:cNvPr>
        <xdr:cNvSpPr/>
      </xdr:nvSpPr>
      <xdr:spPr>
        <a:xfrm>
          <a:off x="2346512" y="54615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228</xdr:row>
      <xdr:rowOff>18054</xdr:rowOff>
    </xdr:from>
    <xdr:to>
      <xdr:col>4</xdr:col>
      <xdr:colOff>11829</xdr:colOff>
      <xdr:row>228</xdr:row>
      <xdr:rowOff>109239</xdr:rowOff>
    </xdr:to>
    <xdr:sp macro="" textlink="">
      <xdr:nvSpPr>
        <xdr:cNvPr id="229" name="Ellipse 228">
          <a:extLst>
            <a:ext uri="{FF2B5EF4-FFF2-40B4-BE49-F238E27FC236}">
              <a16:creationId xmlns:a16="http://schemas.microsoft.com/office/drawing/2014/main" id="{B51B75B2-0A76-4E82-9E5E-EFBDBC520D56}"/>
            </a:ext>
          </a:extLst>
        </xdr:cNvPr>
        <xdr:cNvSpPr/>
      </xdr:nvSpPr>
      <xdr:spPr>
        <a:xfrm>
          <a:off x="2346512" y="555678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733985</xdr:colOff>
      <xdr:row>203</xdr:row>
      <xdr:rowOff>12451</xdr:rowOff>
    </xdr:from>
    <xdr:to>
      <xdr:col>4</xdr:col>
      <xdr:colOff>56652</xdr:colOff>
      <xdr:row>203</xdr:row>
      <xdr:rowOff>103636</xdr:rowOff>
    </xdr:to>
    <xdr:sp macro="" textlink="">
      <xdr:nvSpPr>
        <xdr:cNvPr id="230" name="Ellipse 229">
          <a:extLst>
            <a:ext uri="{FF2B5EF4-FFF2-40B4-BE49-F238E27FC236}">
              <a16:creationId xmlns:a16="http://schemas.microsoft.com/office/drawing/2014/main" id="{2272326A-744F-45DA-8CB6-EFB01239B96B}"/>
            </a:ext>
          </a:extLst>
        </xdr:cNvPr>
        <xdr:cNvSpPr/>
      </xdr:nvSpPr>
      <xdr:spPr>
        <a:xfrm>
          <a:off x="2391335" y="5077117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213</xdr:row>
      <xdr:rowOff>18054</xdr:rowOff>
    </xdr:from>
    <xdr:to>
      <xdr:col>4</xdr:col>
      <xdr:colOff>11829</xdr:colOff>
      <xdr:row>213</xdr:row>
      <xdr:rowOff>109239</xdr:rowOff>
    </xdr:to>
    <xdr:sp macro="" textlink="">
      <xdr:nvSpPr>
        <xdr:cNvPr id="231" name="Ellipse 230">
          <a:extLst>
            <a:ext uri="{FF2B5EF4-FFF2-40B4-BE49-F238E27FC236}">
              <a16:creationId xmlns:a16="http://schemas.microsoft.com/office/drawing/2014/main" id="{5094888D-0D33-4567-91E2-DF80DA4F7BE8}"/>
            </a:ext>
          </a:extLst>
        </xdr:cNvPr>
        <xdr:cNvSpPr/>
      </xdr:nvSpPr>
      <xdr:spPr>
        <a:xfrm>
          <a:off x="2346512" y="5271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756397</xdr:colOff>
      <xdr:row>194</xdr:row>
      <xdr:rowOff>117662</xdr:rowOff>
    </xdr:from>
    <xdr:to>
      <xdr:col>4</xdr:col>
      <xdr:colOff>8004</xdr:colOff>
      <xdr:row>198</xdr:row>
      <xdr:rowOff>48917</xdr:rowOff>
    </xdr:to>
    <xdr:cxnSp macro="">
      <xdr:nvCxnSpPr>
        <xdr:cNvPr id="232" name="Gerade Verbindung mit Pfeil 231">
          <a:extLst>
            <a:ext uri="{FF2B5EF4-FFF2-40B4-BE49-F238E27FC236}">
              <a16:creationId xmlns:a16="http://schemas.microsoft.com/office/drawing/2014/main" id="{078BBBA6-F07E-45CE-9C2B-BDCB216D125D}"/>
            </a:ext>
          </a:extLst>
        </xdr:cNvPr>
        <xdr:cNvCxnSpPr/>
      </xdr:nvCxnSpPr>
      <xdr:spPr>
        <a:xfrm flipH="1" flipV="1">
          <a:off x="2413747" y="49057112"/>
          <a:ext cx="13607" cy="76945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218</xdr:row>
      <xdr:rowOff>18054</xdr:rowOff>
    </xdr:from>
    <xdr:to>
      <xdr:col>4</xdr:col>
      <xdr:colOff>11829</xdr:colOff>
      <xdr:row>218</xdr:row>
      <xdr:rowOff>109239</xdr:rowOff>
    </xdr:to>
    <xdr:sp macro="" textlink="">
      <xdr:nvSpPr>
        <xdr:cNvPr id="233" name="Ellipse 232">
          <a:extLst>
            <a:ext uri="{FF2B5EF4-FFF2-40B4-BE49-F238E27FC236}">
              <a16:creationId xmlns:a16="http://schemas.microsoft.com/office/drawing/2014/main" id="{1CCD7D09-B0FD-4228-A6A0-D80FAE5D7E01}"/>
            </a:ext>
          </a:extLst>
        </xdr:cNvPr>
        <xdr:cNvSpPr/>
      </xdr:nvSpPr>
      <xdr:spPr>
        <a:xfrm>
          <a:off x="2346512" y="536628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223</xdr:row>
      <xdr:rowOff>18054</xdr:rowOff>
    </xdr:from>
    <xdr:to>
      <xdr:col>4</xdr:col>
      <xdr:colOff>11829</xdr:colOff>
      <xdr:row>223</xdr:row>
      <xdr:rowOff>109239</xdr:rowOff>
    </xdr:to>
    <xdr:sp macro="" textlink="">
      <xdr:nvSpPr>
        <xdr:cNvPr id="234" name="Ellipse 233">
          <a:extLst>
            <a:ext uri="{FF2B5EF4-FFF2-40B4-BE49-F238E27FC236}">
              <a16:creationId xmlns:a16="http://schemas.microsoft.com/office/drawing/2014/main" id="{F9BA653E-8CDF-4D81-88CA-A98313B72D7A}"/>
            </a:ext>
          </a:extLst>
        </xdr:cNvPr>
        <xdr:cNvSpPr/>
      </xdr:nvSpPr>
      <xdr:spPr>
        <a:xfrm>
          <a:off x="2346512" y="54615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228</xdr:row>
      <xdr:rowOff>18054</xdr:rowOff>
    </xdr:from>
    <xdr:to>
      <xdr:col>4</xdr:col>
      <xdr:colOff>11829</xdr:colOff>
      <xdr:row>228</xdr:row>
      <xdr:rowOff>109239</xdr:rowOff>
    </xdr:to>
    <xdr:sp macro="" textlink="">
      <xdr:nvSpPr>
        <xdr:cNvPr id="235" name="Ellipse 234">
          <a:extLst>
            <a:ext uri="{FF2B5EF4-FFF2-40B4-BE49-F238E27FC236}">
              <a16:creationId xmlns:a16="http://schemas.microsoft.com/office/drawing/2014/main" id="{C05FB7F3-9C4B-4AD2-88C6-C65DD68BA36A}"/>
            </a:ext>
          </a:extLst>
        </xdr:cNvPr>
        <xdr:cNvSpPr/>
      </xdr:nvSpPr>
      <xdr:spPr>
        <a:xfrm>
          <a:off x="2346512" y="555678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228</xdr:row>
      <xdr:rowOff>18054</xdr:rowOff>
    </xdr:from>
    <xdr:to>
      <xdr:col>4</xdr:col>
      <xdr:colOff>11829</xdr:colOff>
      <xdr:row>228</xdr:row>
      <xdr:rowOff>109239</xdr:rowOff>
    </xdr:to>
    <xdr:sp macro="" textlink="">
      <xdr:nvSpPr>
        <xdr:cNvPr id="236" name="Ellipse 235">
          <a:extLst>
            <a:ext uri="{FF2B5EF4-FFF2-40B4-BE49-F238E27FC236}">
              <a16:creationId xmlns:a16="http://schemas.microsoft.com/office/drawing/2014/main" id="{ACD861EC-0832-4B0C-A928-9A4DE52B90E9}"/>
            </a:ext>
          </a:extLst>
        </xdr:cNvPr>
        <xdr:cNvSpPr/>
      </xdr:nvSpPr>
      <xdr:spPr>
        <a:xfrm>
          <a:off x="2346512" y="555678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37" name="Ellipse 236">
          <a:extLst>
            <a:ext uri="{FF2B5EF4-FFF2-40B4-BE49-F238E27FC236}">
              <a16:creationId xmlns:a16="http://schemas.microsoft.com/office/drawing/2014/main" id="{F0D32D48-C93F-439E-89F9-82468460A054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38" name="Ellipse 237">
          <a:extLst>
            <a:ext uri="{FF2B5EF4-FFF2-40B4-BE49-F238E27FC236}">
              <a16:creationId xmlns:a16="http://schemas.microsoft.com/office/drawing/2014/main" id="{A3924747-2C0C-485A-9CA2-B08BC7DA70B8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39" name="Ellipse 238">
          <a:extLst>
            <a:ext uri="{FF2B5EF4-FFF2-40B4-BE49-F238E27FC236}">
              <a16:creationId xmlns:a16="http://schemas.microsoft.com/office/drawing/2014/main" id="{71709406-08EE-4628-AFBA-EC8C04FAEFF5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481012</xdr:colOff>
      <xdr:row>195</xdr:row>
      <xdr:rowOff>85353</xdr:rowOff>
    </xdr:from>
    <xdr:to>
      <xdr:col>4</xdr:col>
      <xdr:colOff>4762</xdr:colOff>
      <xdr:row>196</xdr:row>
      <xdr:rowOff>202583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18135FA5-372D-465E-A70A-A51337BB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362" y="49234353"/>
          <a:ext cx="285750" cy="326780"/>
        </a:xfrm>
        <a:prstGeom prst="rect">
          <a:avLst/>
        </a:prstGeom>
      </xdr:spPr>
    </xdr:pic>
    <xdr:clientData/>
  </xdr:twoCellAnchor>
  <xdr:oneCellAnchor>
    <xdr:from>
      <xdr:col>3</xdr:col>
      <xdr:colOff>342900</xdr:colOff>
      <xdr:row>196</xdr:row>
      <xdr:rowOff>76200</xdr:rowOff>
    </xdr:from>
    <xdr:ext cx="463460" cy="264560"/>
    <xdr:sp macro="" textlink="">
      <xdr:nvSpPr>
        <xdr:cNvPr id="241" name="Textfeld 240">
          <a:extLst>
            <a:ext uri="{FF2B5EF4-FFF2-40B4-BE49-F238E27FC236}">
              <a16:creationId xmlns:a16="http://schemas.microsoft.com/office/drawing/2014/main" id="{4F3702D2-3558-4BE2-88DE-0EA7D637F4D4}"/>
            </a:ext>
          </a:extLst>
        </xdr:cNvPr>
        <xdr:cNvSpPr txBox="1"/>
      </xdr:nvSpPr>
      <xdr:spPr>
        <a:xfrm>
          <a:off x="2000250" y="49434750"/>
          <a:ext cx="4634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/>
            <a:t>AVIA</a:t>
          </a:r>
        </a:p>
      </xdr:txBody>
    </xdr:sp>
    <xdr:clientData/>
  </xdr:oneCellAnchor>
  <xdr:twoCellAnchor>
    <xdr:from>
      <xdr:col>4</xdr:col>
      <xdr:colOff>10054</xdr:colOff>
      <xdr:row>201</xdr:row>
      <xdr:rowOff>74083</xdr:rowOff>
    </xdr:from>
    <xdr:to>
      <xdr:col>4</xdr:col>
      <xdr:colOff>15661</xdr:colOff>
      <xdr:row>203</xdr:row>
      <xdr:rowOff>25192</xdr:rowOff>
    </xdr:to>
    <xdr:cxnSp macro="">
      <xdr:nvCxnSpPr>
        <xdr:cNvPr id="242" name="Gerade Verbindung mit Pfeil 241">
          <a:extLst>
            <a:ext uri="{FF2B5EF4-FFF2-40B4-BE49-F238E27FC236}">
              <a16:creationId xmlns:a16="http://schemas.microsoft.com/office/drawing/2014/main" id="{3B285332-9336-421E-88F4-0894CF810921}"/>
            </a:ext>
          </a:extLst>
        </xdr:cNvPr>
        <xdr:cNvCxnSpPr/>
      </xdr:nvCxnSpPr>
      <xdr:spPr>
        <a:xfrm flipH="1" flipV="1">
          <a:off x="2429404" y="50442283"/>
          <a:ext cx="5607" cy="3416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753003</xdr:colOff>
      <xdr:row>201</xdr:row>
      <xdr:rowOff>89430</xdr:rowOff>
    </xdr:from>
    <xdr:to>
      <xdr:col>4</xdr:col>
      <xdr:colOff>495300</xdr:colOff>
      <xdr:row>201</xdr:row>
      <xdr:rowOff>90488</xdr:rowOff>
    </xdr:to>
    <xdr:cxnSp macro="">
      <xdr:nvCxnSpPr>
        <xdr:cNvPr id="243" name="Gerade Verbindung mit Pfeil 242">
          <a:extLst>
            <a:ext uri="{FF2B5EF4-FFF2-40B4-BE49-F238E27FC236}">
              <a16:creationId xmlns:a16="http://schemas.microsoft.com/office/drawing/2014/main" id="{8104FB82-E030-47CC-92AC-2A05C7877033}"/>
            </a:ext>
          </a:extLst>
        </xdr:cNvPr>
        <xdr:cNvCxnSpPr/>
      </xdr:nvCxnSpPr>
      <xdr:spPr>
        <a:xfrm>
          <a:off x="2410353" y="50457630"/>
          <a:ext cx="504297" cy="105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199</xdr:row>
      <xdr:rowOff>142876</xdr:rowOff>
    </xdr:from>
    <xdr:to>
      <xdr:col>4</xdr:col>
      <xdr:colOff>2</xdr:colOff>
      <xdr:row>201</xdr:row>
      <xdr:rowOff>80272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67BAED61-FCE8-4856-8958-2F2B7002580E}"/>
            </a:ext>
          </a:extLst>
        </xdr:cNvPr>
        <xdr:cNvCxnSpPr/>
      </xdr:nvCxnSpPr>
      <xdr:spPr>
        <a:xfrm flipH="1" flipV="1">
          <a:off x="2419351" y="50130076"/>
          <a:ext cx="1" cy="31839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56092</xdr:colOff>
      <xdr:row>201</xdr:row>
      <xdr:rowOff>119591</xdr:rowOff>
    </xdr:from>
    <xdr:ext cx="118998" cy="200132"/>
    <xdr:pic>
      <xdr:nvPicPr>
        <xdr:cNvPr id="245" name="Grafik 244">
          <a:extLst>
            <a:ext uri="{FF2B5EF4-FFF2-40B4-BE49-F238E27FC236}">
              <a16:creationId xmlns:a16="http://schemas.microsoft.com/office/drawing/2014/main" id="{25E1A43B-4BB5-4632-B7F0-87E1838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442" y="50487791"/>
          <a:ext cx="118998" cy="200132"/>
        </a:xfrm>
        <a:prstGeom prst="rect">
          <a:avLst/>
        </a:prstGeom>
      </xdr:spPr>
    </xdr:pic>
    <xdr:clientData/>
  </xdr:oneCellAnchor>
  <xdr:twoCellAnchor>
    <xdr:from>
      <xdr:col>3</xdr:col>
      <xdr:colOff>470958</xdr:colOff>
      <xdr:row>208</xdr:row>
      <xdr:rowOff>0</xdr:rowOff>
    </xdr:from>
    <xdr:to>
      <xdr:col>3</xdr:col>
      <xdr:colOff>555625</xdr:colOff>
      <xdr:row>208</xdr:row>
      <xdr:rowOff>91185</xdr:rowOff>
    </xdr:to>
    <xdr:sp macro="" textlink="">
      <xdr:nvSpPr>
        <xdr:cNvPr id="246" name="Ellipse 245">
          <a:extLst>
            <a:ext uri="{FF2B5EF4-FFF2-40B4-BE49-F238E27FC236}">
              <a16:creationId xmlns:a16="http://schemas.microsoft.com/office/drawing/2014/main" id="{BEF67D60-FC1B-4FEA-A3A0-F445BF133AEC}"/>
            </a:ext>
          </a:extLst>
        </xdr:cNvPr>
        <xdr:cNvSpPr/>
      </xdr:nvSpPr>
      <xdr:spPr>
        <a:xfrm>
          <a:off x="2128308" y="517302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100087</xdr:colOff>
      <xdr:row>204</xdr:row>
      <xdr:rowOff>128588</xdr:rowOff>
    </xdr:from>
    <xdr:to>
      <xdr:col>4</xdr:col>
      <xdr:colOff>509588</xdr:colOff>
      <xdr:row>205</xdr:row>
      <xdr:rowOff>150860</xdr:rowOff>
    </xdr:to>
    <xdr:cxnSp macro="">
      <xdr:nvCxnSpPr>
        <xdr:cNvPr id="247" name="Gerader Verbinder 246">
          <a:extLst>
            <a:ext uri="{FF2B5EF4-FFF2-40B4-BE49-F238E27FC236}">
              <a16:creationId xmlns:a16="http://schemas.microsoft.com/office/drawing/2014/main" id="{906C2F3E-B061-456A-86BD-5C3302D47C4E}"/>
            </a:ext>
          </a:extLst>
        </xdr:cNvPr>
        <xdr:cNvCxnSpPr/>
      </xdr:nvCxnSpPr>
      <xdr:spPr>
        <a:xfrm flipV="1">
          <a:off x="2519437" y="51087338"/>
          <a:ext cx="409501" cy="21277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205</xdr:row>
      <xdr:rowOff>171450</xdr:rowOff>
    </xdr:from>
    <xdr:to>
      <xdr:col>4</xdr:col>
      <xdr:colOff>448106</xdr:colOff>
      <xdr:row>210</xdr:row>
      <xdr:rowOff>42222</xdr:rowOff>
    </xdr:to>
    <xdr:sp macro="" textlink="">
      <xdr:nvSpPr>
        <xdr:cNvPr id="248" name="Bogen 247">
          <a:extLst>
            <a:ext uri="{FF2B5EF4-FFF2-40B4-BE49-F238E27FC236}">
              <a16:creationId xmlns:a16="http://schemas.microsoft.com/office/drawing/2014/main" id="{0ED7BC83-A768-4A9B-A0FA-8301E297C21F}"/>
            </a:ext>
          </a:extLst>
        </xdr:cNvPr>
        <xdr:cNvSpPr/>
      </xdr:nvSpPr>
      <xdr:spPr>
        <a:xfrm rot="16200000">
          <a:off x="2098417" y="51393983"/>
          <a:ext cx="842322" cy="695756"/>
        </a:xfrm>
        <a:prstGeom prst="arc">
          <a:avLst>
            <a:gd name="adj1" fmla="val 1620000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300037</xdr:colOff>
      <xdr:row>205</xdr:row>
      <xdr:rowOff>23813</xdr:rowOff>
    </xdr:from>
    <xdr:to>
      <xdr:col>4</xdr:col>
      <xdr:colOff>555852</xdr:colOff>
      <xdr:row>206</xdr:row>
      <xdr:rowOff>51028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3D712B4F-865E-42C5-BBC6-89756420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381706">
          <a:off x="2738437" y="51154013"/>
          <a:ext cx="217715" cy="255815"/>
        </a:xfrm>
        <a:prstGeom prst="rect">
          <a:avLst/>
        </a:prstGeom>
      </xdr:spPr>
    </xdr:pic>
    <xdr:clientData/>
  </xdr:twoCellAnchor>
  <xdr:twoCellAnchor>
    <xdr:from>
      <xdr:col>3</xdr:col>
      <xdr:colOff>729945</xdr:colOff>
      <xdr:row>210</xdr:row>
      <xdr:rowOff>80483</xdr:rowOff>
    </xdr:from>
    <xdr:to>
      <xdr:col>5</xdr:col>
      <xdr:colOff>88242</xdr:colOff>
      <xdr:row>215</xdr:row>
      <xdr:rowOff>71815</xdr:rowOff>
    </xdr:to>
    <xdr:sp macro="" textlink="">
      <xdr:nvSpPr>
        <xdr:cNvPr id="250" name="Bogen 249">
          <a:extLst>
            <a:ext uri="{FF2B5EF4-FFF2-40B4-BE49-F238E27FC236}">
              <a16:creationId xmlns:a16="http://schemas.microsoft.com/office/drawing/2014/main" id="{030B23B2-C155-4D37-8743-72F288C81F46}"/>
            </a:ext>
          </a:extLst>
        </xdr:cNvPr>
        <xdr:cNvSpPr/>
      </xdr:nvSpPr>
      <xdr:spPr>
        <a:xfrm rot="21261988" flipH="1">
          <a:off x="2387295" y="52201283"/>
          <a:ext cx="882297" cy="943832"/>
        </a:xfrm>
        <a:prstGeom prst="arc">
          <a:avLst>
            <a:gd name="adj1" fmla="val 16229402"/>
            <a:gd name="adj2" fmla="val 0"/>
          </a:avLst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419101</xdr:colOff>
      <xdr:row>211</xdr:row>
      <xdr:rowOff>0</xdr:rowOff>
    </xdr:from>
    <xdr:to>
      <xdr:col>4</xdr:col>
      <xdr:colOff>104775</xdr:colOff>
      <xdr:row>211</xdr:row>
      <xdr:rowOff>142875</xdr:rowOff>
    </xdr:to>
    <xdr:cxnSp macro="">
      <xdr:nvCxnSpPr>
        <xdr:cNvPr id="251" name="Gerade Verbindung mit Pfeil 250">
          <a:extLst>
            <a:ext uri="{FF2B5EF4-FFF2-40B4-BE49-F238E27FC236}">
              <a16:creationId xmlns:a16="http://schemas.microsoft.com/office/drawing/2014/main" id="{1F39993A-3502-4854-955F-0176F930E03C}"/>
            </a:ext>
          </a:extLst>
        </xdr:cNvPr>
        <xdr:cNvCxnSpPr/>
      </xdr:nvCxnSpPr>
      <xdr:spPr>
        <a:xfrm flipH="1">
          <a:off x="2076451" y="52311300"/>
          <a:ext cx="447674" cy="1428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623887</xdr:colOff>
      <xdr:row>209</xdr:row>
      <xdr:rowOff>166623</xdr:rowOff>
    </xdr:from>
    <xdr:to>
      <xdr:col>4</xdr:col>
      <xdr:colOff>85725</xdr:colOff>
      <xdr:row>211</xdr:row>
      <xdr:rowOff>9461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7A5AF05E-E18E-457D-8F9B-C12685AF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" y="52096923"/>
          <a:ext cx="223838" cy="2238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211</xdr:row>
      <xdr:rowOff>138113</xdr:rowOff>
    </xdr:from>
    <xdr:to>
      <xdr:col>3</xdr:col>
      <xdr:colOff>709613</xdr:colOff>
      <xdr:row>212</xdr:row>
      <xdr:rowOff>171451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7F402DB7-8EE5-4795-87F7-45D6869A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52449413"/>
          <a:ext cx="223838" cy="22383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211</xdr:row>
      <xdr:rowOff>19050</xdr:rowOff>
    </xdr:from>
    <xdr:to>
      <xdr:col>4</xdr:col>
      <xdr:colOff>255059</xdr:colOff>
      <xdr:row>211</xdr:row>
      <xdr:rowOff>187061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93FE99B1-2698-43A9-A248-ACB21D51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52330350"/>
          <a:ext cx="169334" cy="168011"/>
        </a:xfrm>
        <a:prstGeom prst="rect">
          <a:avLst/>
        </a:prstGeom>
      </xdr:spPr>
    </xdr:pic>
    <xdr:clientData/>
  </xdr:twoCellAnchor>
  <xdr:twoCellAnchor>
    <xdr:from>
      <xdr:col>3</xdr:col>
      <xdr:colOff>724429</xdr:colOff>
      <xdr:row>216</xdr:row>
      <xdr:rowOff>74083</xdr:rowOff>
    </xdr:from>
    <xdr:to>
      <xdr:col>3</xdr:col>
      <xdr:colOff>730036</xdr:colOff>
      <xdr:row>218</xdr:row>
      <xdr:rowOff>25192</xdr:rowOff>
    </xdr:to>
    <xdr:cxnSp macro="">
      <xdr:nvCxnSpPr>
        <xdr:cNvPr id="255" name="Gerade Verbindung mit Pfeil 254">
          <a:extLst>
            <a:ext uri="{FF2B5EF4-FFF2-40B4-BE49-F238E27FC236}">
              <a16:creationId xmlns:a16="http://schemas.microsoft.com/office/drawing/2014/main" id="{62AD77AC-5226-4EC7-9450-773F5585FB8B}"/>
            </a:ext>
          </a:extLst>
        </xdr:cNvPr>
        <xdr:cNvCxnSpPr/>
      </xdr:nvCxnSpPr>
      <xdr:spPr>
        <a:xfrm flipH="1" flipV="1">
          <a:off x="2381779" y="53337883"/>
          <a:ext cx="5607" cy="3321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714903</xdr:colOff>
      <xdr:row>216</xdr:row>
      <xdr:rowOff>79905</xdr:rowOff>
    </xdr:from>
    <xdr:to>
      <xdr:col>4</xdr:col>
      <xdr:colOff>457200</xdr:colOff>
      <xdr:row>216</xdr:row>
      <xdr:rowOff>80963</xdr:rowOff>
    </xdr:to>
    <xdr:cxnSp macro="">
      <xdr:nvCxnSpPr>
        <xdr:cNvPr id="256" name="Gerade Verbindung mit Pfeil 255">
          <a:extLst>
            <a:ext uri="{FF2B5EF4-FFF2-40B4-BE49-F238E27FC236}">
              <a16:creationId xmlns:a16="http://schemas.microsoft.com/office/drawing/2014/main" id="{AC149048-4FA6-47DD-A500-7F030CDA9401}"/>
            </a:ext>
          </a:extLst>
        </xdr:cNvPr>
        <xdr:cNvCxnSpPr/>
      </xdr:nvCxnSpPr>
      <xdr:spPr>
        <a:xfrm>
          <a:off x="2372253" y="53343705"/>
          <a:ext cx="504297" cy="105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709613</xdr:colOff>
      <xdr:row>214</xdr:row>
      <xdr:rowOff>147639</xdr:rowOff>
    </xdr:from>
    <xdr:to>
      <xdr:col>3</xdr:col>
      <xdr:colOff>709614</xdr:colOff>
      <xdr:row>216</xdr:row>
      <xdr:rowOff>85035</xdr:rowOff>
    </xdr:to>
    <xdr:cxnSp macro="">
      <xdr:nvCxnSpPr>
        <xdr:cNvPr id="257" name="Gerade Verbindung mit Pfeil 256">
          <a:extLst>
            <a:ext uri="{FF2B5EF4-FFF2-40B4-BE49-F238E27FC236}">
              <a16:creationId xmlns:a16="http://schemas.microsoft.com/office/drawing/2014/main" id="{E50D921E-E6C7-4D3C-B5ED-1C2D3D4954DD}"/>
            </a:ext>
          </a:extLst>
        </xdr:cNvPr>
        <xdr:cNvCxnSpPr/>
      </xdr:nvCxnSpPr>
      <xdr:spPr>
        <a:xfrm flipH="1" flipV="1">
          <a:off x="2366963" y="53030439"/>
          <a:ext cx="1" cy="31839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216</xdr:row>
      <xdr:rowOff>61913</xdr:rowOff>
    </xdr:from>
    <xdr:to>
      <xdr:col>3</xdr:col>
      <xdr:colOff>714301</xdr:colOff>
      <xdr:row>216</xdr:row>
      <xdr:rowOff>90488</xdr:rowOff>
    </xdr:to>
    <xdr:cxnSp macro="">
      <xdr:nvCxnSpPr>
        <xdr:cNvPr id="258" name="Gerader Verbinder 257">
          <a:extLst>
            <a:ext uri="{FF2B5EF4-FFF2-40B4-BE49-F238E27FC236}">
              <a16:creationId xmlns:a16="http://schemas.microsoft.com/office/drawing/2014/main" id="{3E3AB088-8420-447D-BAD5-DE19805A6919}"/>
            </a:ext>
          </a:extLst>
        </xdr:cNvPr>
        <xdr:cNvCxnSpPr/>
      </xdr:nvCxnSpPr>
      <xdr:spPr>
        <a:xfrm flipV="1">
          <a:off x="2162175" y="53325713"/>
          <a:ext cx="209476" cy="28575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542925</xdr:colOff>
      <xdr:row>215</xdr:row>
      <xdr:rowOff>76135</xdr:rowOff>
    </xdr:from>
    <xdr:to>
      <xdr:col>3</xdr:col>
      <xdr:colOff>704850</xdr:colOff>
      <xdr:row>216</xdr:row>
      <xdr:rowOff>47560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3B1A7BEB-DCEF-4A8F-B395-25D65FAA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53149435"/>
          <a:ext cx="161925" cy="161925"/>
        </a:xfrm>
        <a:prstGeom prst="rect">
          <a:avLst/>
        </a:prstGeom>
      </xdr:spPr>
    </xdr:pic>
    <xdr:clientData/>
  </xdr:twoCellAnchor>
  <xdr:twoCellAnchor editAs="oneCell">
    <xdr:from>
      <xdr:col>3</xdr:col>
      <xdr:colOff>528637</xdr:colOff>
      <xdr:row>216</xdr:row>
      <xdr:rowOff>95250</xdr:rowOff>
    </xdr:from>
    <xdr:to>
      <xdr:col>3</xdr:col>
      <xdr:colOff>690562</xdr:colOff>
      <xdr:row>217</xdr:row>
      <xdr:rowOff>66675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C1B4C7AE-F90E-4852-B1CD-B2AAF6CD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87" y="53359050"/>
          <a:ext cx="161925" cy="161925"/>
        </a:xfrm>
        <a:prstGeom prst="rect">
          <a:avLst/>
        </a:prstGeom>
      </xdr:spPr>
    </xdr:pic>
    <xdr:clientData/>
  </xdr:twoCellAnchor>
  <xdr:twoCellAnchor>
    <xdr:from>
      <xdr:col>2</xdr:col>
      <xdr:colOff>631639</xdr:colOff>
      <xdr:row>219</xdr:row>
      <xdr:rowOff>93644</xdr:rowOff>
    </xdr:from>
    <xdr:to>
      <xdr:col>3</xdr:col>
      <xdr:colOff>735775</xdr:colOff>
      <xdr:row>227</xdr:row>
      <xdr:rowOff>99729</xdr:rowOff>
    </xdr:to>
    <xdr:sp macro="" textlink="">
      <xdr:nvSpPr>
        <xdr:cNvPr id="261" name="Bogen 260">
          <a:extLst>
            <a:ext uri="{FF2B5EF4-FFF2-40B4-BE49-F238E27FC236}">
              <a16:creationId xmlns:a16="http://schemas.microsoft.com/office/drawing/2014/main" id="{C49C51DE-6ECF-4E67-A0E0-413FE7DAA84D}"/>
            </a:ext>
          </a:extLst>
        </xdr:cNvPr>
        <xdr:cNvSpPr/>
      </xdr:nvSpPr>
      <xdr:spPr>
        <a:xfrm rot="21261988">
          <a:off x="1526989" y="53928944"/>
          <a:ext cx="866136" cy="1530085"/>
        </a:xfrm>
        <a:prstGeom prst="arc">
          <a:avLst>
            <a:gd name="adj1" fmla="val 17422262"/>
            <a:gd name="adj2" fmla="val 10775"/>
          </a:avLst>
        </a:prstGeom>
        <a:ln w="38100">
          <a:solidFill>
            <a:schemeClr val="tx1"/>
          </a:solidFill>
          <a:prstDash val="solid"/>
          <a:headEnd type="arrow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609601</xdr:colOff>
      <xdr:row>220</xdr:row>
      <xdr:rowOff>171451</xdr:rowOff>
    </xdr:from>
    <xdr:to>
      <xdr:col>4</xdr:col>
      <xdr:colOff>142875</xdr:colOff>
      <xdr:row>221</xdr:row>
      <xdr:rowOff>100013</xdr:rowOff>
    </xdr:to>
    <xdr:cxnSp macro="">
      <xdr:nvCxnSpPr>
        <xdr:cNvPr id="262" name="Gerade Verbindung mit Pfeil 261">
          <a:extLst>
            <a:ext uri="{FF2B5EF4-FFF2-40B4-BE49-F238E27FC236}">
              <a16:creationId xmlns:a16="http://schemas.microsoft.com/office/drawing/2014/main" id="{CE56FE0E-8832-4A51-AFDA-C57357CDD93B}"/>
            </a:ext>
          </a:extLst>
        </xdr:cNvPr>
        <xdr:cNvCxnSpPr/>
      </xdr:nvCxnSpPr>
      <xdr:spPr>
        <a:xfrm flipH="1" flipV="1">
          <a:off x="2266951" y="54197251"/>
          <a:ext cx="295274" cy="1190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138112</xdr:colOff>
      <xdr:row>221</xdr:row>
      <xdr:rowOff>100013</xdr:rowOff>
    </xdr:from>
    <xdr:to>
      <xdr:col>4</xdr:col>
      <xdr:colOff>466725</xdr:colOff>
      <xdr:row>221</xdr:row>
      <xdr:rowOff>114301</xdr:rowOff>
    </xdr:to>
    <xdr:cxnSp macro="">
      <xdr:nvCxnSpPr>
        <xdr:cNvPr id="263" name="Gerade Verbindung mit Pfeil 262">
          <a:extLst>
            <a:ext uri="{FF2B5EF4-FFF2-40B4-BE49-F238E27FC236}">
              <a16:creationId xmlns:a16="http://schemas.microsoft.com/office/drawing/2014/main" id="{5122CBEC-A283-4774-983E-C5C5B23D2DAA}"/>
            </a:ext>
          </a:extLst>
        </xdr:cNvPr>
        <xdr:cNvCxnSpPr/>
      </xdr:nvCxnSpPr>
      <xdr:spPr>
        <a:xfrm flipH="1" flipV="1">
          <a:off x="2557462" y="54316313"/>
          <a:ext cx="328613" cy="142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704851</xdr:colOff>
      <xdr:row>221</xdr:row>
      <xdr:rowOff>100012</xdr:rowOff>
    </xdr:from>
    <xdr:to>
      <xdr:col>4</xdr:col>
      <xdr:colOff>142875</xdr:colOff>
      <xdr:row>222</xdr:row>
      <xdr:rowOff>0</xdr:rowOff>
    </xdr:to>
    <xdr:cxnSp macro="">
      <xdr:nvCxnSpPr>
        <xdr:cNvPr id="264" name="Gerade Verbindung mit Pfeil 263">
          <a:extLst>
            <a:ext uri="{FF2B5EF4-FFF2-40B4-BE49-F238E27FC236}">
              <a16:creationId xmlns:a16="http://schemas.microsoft.com/office/drawing/2014/main" id="{9C8904A9-C12F-4617-885A-BD148E5B0350}"/>
            </a:ext>
          </a:extLst>
        </xdr:cNvPr>
        <xdr:cNvCxnSpPr/>
      </xdr:nvCxnSpPr>
      <xdr:spPr>
        <a:xfrm flipV="1">
          <a:off x="2362201" y="54316312"/>
          <a:ext cx="200024" cy="904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709613</xdr:colOff>
      <xdr:row>220</xdr:row>
      <xdr:rowOff>4763</xdr:rowOff>
    </xdr:from>
    <xdr:to>
      <xdr:col>4</xdr:col>
      <xdr:colOff>171451</xdr:colOff>
      <xdr:row>221</xdr:row>
      <xdr:rowOff>38101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87210569-7A9D-4425-8661-5042133D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6963" y="54030563"/>
          <a:ext cx="223838" cy="22383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14288</xdr:colOff>
      <xdr:row>221</xdr:row>
      <xdr:rowOff>157163</xdr:rowOff>
    </xdr:from>
    <xdr:to>
      <xdr:col>4</xdr:col>
      <xdr:colOff>238126</xdr:colOff>
      <xdr:row>223</xdr:row>
      <xdr:rowOff>1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B6389D4D-06B9-43AD-986B-F6D989F4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638" y="54373463"/>
          <a:ext cx="223838" cy="223838"/>
        </a:xfrm>
        <a:prstGeom prst="rect">
          <a:avLst/>
        </a:prstGeom>
      </xdr:spPr>
    </xdr:pic>
    <xdr:clientData/>
  </xdr:twoCellAnchor>
  <xdr:twoCellAnchor editAs="oneCell">
    <xdr:from>
      <xdr:col>3</xdr:col>
      <xdr:colOff>442913</xdr:colOff>
      <xdr:row>221</xdr:row>
      <xdr:rowOff>19050</xdr:rowOff>
    </xdr:from>
    <xdr:to>
      <xdr:col>3</xdr:col>
      <xdr:colOff>666751</xdr:colOff>
      <xdr:row>222</xdr:row>
      <xdr:rowOff>52388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F442B3DB-026F-4A33-86A3-9FF66E7DD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263" y="54235350"/>
          <a:ext cx="223838" cy="223838"/>
        </a:xfrm>
        <a:prstGeom prst="rect">
          <a:avLst/>
        </a:prstGeom>
      </xdr:spPr>
    </xdr:pic>
    <xdr:clientData/>
  </xdr:twoCellAnchor>
  <xdr:twoCellAnchor>
    <xdr:from>
      <xdr:col>3</xdr:col>
      <xdr:colOff>685120</xdr:colOff>
      <xdr:row>224</xdr:row>
      <xdr:rowOff>90488</xdr:rowOff>
    </xdr:from>
    <xdr:to>
      <xdr:col>3</xdr:col>
      <xdr:colOff>685800</xdr:colOff>
      <xdr:row>226</xdr:row>
      <xdr:rowOff>169382</xdr:rowOff>
    </xdr:to>
    <xdr:cxnSp macro="">
      <xdr:nvCxnSpPr>
        <xdr:cNvPr id="268" name="Gerade Verbindung mit Pfeil 267">
          <a:extLst>
            <a:ext uri="{FF2B5EF4-FFF2-40B4-BE49-F238E27FC236}">
              <a16:creationId xmlns:a16="http://schemas.microsoft.com/office/drawing/2014/main" id="{911A2DAB-ADEB-44CB-9F13-F7CDA5F48F7A}"/>
            </a:ext>
          </a:extLst>
        </xdr:cNvPr>
        <xdr:cNvCxnSpPr/>
      </xdr:nvCxnSpPr>
      <xdr:spPr>
        <a:xfrm flipV="1">
          <a:off x="2342470" y="54878288"/>
          <a:ext cx="680" cy="4598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685800</xdr:colOff>
      <xdr:row>226</xdr:row>
      <xdr:rowOff>161925</xdr:rowOff>
    </xdr:from>
    <xdr:to>
      <xdr:col>3</xdr:col>
      <xdr:colOff>734271</xdr:colOff>
      <xdr:row>228</xdr:row>
      <xdr:rowOff>36835</xdr:rowOff>
    </xdr:to>
    <xdr:cxnSp macro="">
      <xdr:nvCxnSpPr>
        <xdr:cNvPr id="269" name="Gerade Verbindung mit Pfeil 268">
          <a:extLst>
            <a:ext uri="{FF2B5EF4-FFF2-40B4-BE49-F238E27FC236}">
              <a16:creationId xmlns:a16="http://schemas.microsoft.com/office/drawing/2014/main" id="{026E27A6-1BF3-4790-BE54-7F4BD46F221C}"/>
            </a:ext>
          </a:extLst>
        </xdr:cNvPr>
        <xdr:cNvCxnSpPr/>
      </xdr:nvCxnSpPr>
      <xdr:spPr>
        <a:xfrm flipH="1" flipV="1">
          <a:off x="2343150" y="55330725"/>
          <a:ext cx="48471" cy="2559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695326</xdr:colOff>
      <xdr:row>226</xdr:row>
      <xdr:rowOff>114300</xdr:rowOff>
    </xdr:from>
    <xdr:to>
      <xdr:col>4</xdr:col>
      <xdr:colOff>323850</xdr:colOff>
      <xdr:row>226</xdr:row>
      <xdr:rowOff>152400</xdr:rowOff>
    </xdr:to>
    <xdr:cxnSp macro="">
      <xdr:nvCxnSpPr>
        <xdr:cNvPr id="270" name="Gerade Verbindung mit Pfeil 269">
          <a:extLst>
            <a:ext uri="{FF2B5EF4-FFF2-40B4-BE49-F238E27FC236}">
              <a16:creationId xmlns:a16="http://schemas.microsoft.com/office/drawing/2014/main" id="{EE929A4F-A5B2-466A-A319-F1016368B041}"/>
            </a:ext>
          </a:extLst>
        </xdr:cNvPr>
        <xdr:cNvCxnSpPr/>
      </xdr:nvCxnSpPr>
      <xdr:spPr>
        <a:xfrm flipH="1">
          <a:off x="2352676" y="55283100"/>
          <a:ext cx="390524" cy="381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71" name="Ellipse 270">
          <a:extLst>
            <a:ext uri="{FF2B5EF4-FFF2-40B4-BE49-F238E27FC236}">
              <a16:creationId xmlns:a16="http://schemas.microsoft.com/office/drawing/2014/main" id="{5B9A794E-CAF0-44C8-9031-99653F2BC8FA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72" name="Ellipse 271">
          <a:extLst>
            <a:ext uri="{FF2B5EF4-FFF2-40B4-BE49-F238E27FC236}">
              <a16:creationId xmlns:a16="http://schemas.microsoft.com/office/drawing/2014/main" id="{BAE586A4-1D66-448B-8812-ED002F2EC6BD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233</xdr:row>
      <xdr:rowOff>18054</xdr:rowOff>
    </xdr:from>
    <xdr:to>
      <xdr:col>4</xdr:col>
      <xdr:colOff>11829</xdr:colOff>
      <xdr:row>233</xdr:row>
      <xdr:rowOff>109239</xdr:rowOff>
    </xdr:to>
    <xdr:sp macro="" textlink="">
      <xdr:nvSpPr>
        <xdr:cNvPr id="273" name="Ellipse 272">
          <a:extLst>
            <a:ext uri="{FF2B5EF4-FFF2-40B4-BE49-F238E27FC236}">
              <a16:creationId xmlns:a16="http://schemas.microsoft.com/office/drawing/2014/main" id="{30DDE7E7-EC3C-4B10-9BC7-7BD29D08BC5D}"/>
            </a:ext>
          </a:extLst>
        </xdr:cNvPr>
        <xdr:cNvSpPr/>
      </xdr:nvSpPr>
      <xdr:spPr>
        <a:xfrm>
          <a:off x="2346512" y="5652035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238125</xdr:colOff>
      <xdr:row>231</xdr:row>
      <xdr:rowOff>126519</xdr:rowOff>
    </xdr:from>
    <xdr:to>
      <xdr:col>3</xdr:col>
      <xdr:colOff>747032</xdr:colOff>
      <xdr:row>231</xdr:row>
      <xdr:rowOff>152400</xdr:rowOff>
    </xdr:to>
    <xdr:cxnSp macro="">
      <xdr:nvCxnSpPr>
        <xdr:cNvPr id="274" name="Gerade Verbindung mit Pfeil 273">
          <a:extLst>
            <a:ext uri="{FF2B5EF4-FFF2-40B4-BE49-F238E27FC236}">
              <a16:creationId xmlns:a16="http://schemas.microsoft.com/office/drawing/2014/main" id="{4562FC01-9035-4FDC-B467-E83CB9988282}"/>
            </a:ext>
          </a:extLst>
        </xdr:cNvPr>
        <xdr:cNvCxnSpPr/>
      </xdr:nvCxnSpPr>
      <xdr:spPr>
        <a:xfrm flipH="1">
          <a:off x="1895475" y="56247819"/>
          <a:ext cx="508907" cy="2588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231</xdr:row>
      <xdr:rowOff>123825</xdr:rowOff>
    </xdr:from>
    <xdr:to>
      <xdr:col>3</xdr:col>
      <xdr:colOff>734272</xdr:colOff>
      <xdr:row>233</xdr:row>
      <xdr:rowOff>36835</xdr:rowOff>
    </xdr:to>
    <xdr:cxnSp macro="">
      <xdr:nvCxnSpPr>
        <xdr:cNvPr id="275" name="Gerade Verbindung mit Pfeil 274">
          <a:extLst>
            <a:ext uri="{FF2B5EF4-FFF2-40B4-BE49-F238E27FC236}">
              <a16:creationId xmlns:a16="http://schemas.microsoft.com/office/drawing/2014/main" id="{4D9EAFA4-FF89-4CA7-BDC8-2B58CBB2C5BC}"/>
            </a:ext>
          </a:extLst>
        </xdr:cNvPr>
        <xdr:cNvCxnSpPr/>
      </xdr:nvCxnSpPr>
      <xdr:spPr>
        <a:xfrm flipH="1" flipV="1">
          <a:off x="2390775" y="56245125"/>
          <a:ext cx="847" cy="2940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738188</xdr:colOff>
      <xdr:row>229</xdr:row>
      <xdr:rowOff>166688</xdr:rowOff>
    </xdr:from>
    <xdr:to>
      <xdr:col>3</xdr:col>
      <xdr:colOff>742950</xdr:colOff>
      <xdr:row>231</xdr:row>
      <xdr:rowOff>123824</xdr:rowOff>
    </xdr:to>
    <xdr:cxnSp macro="">
      <xdr:nvCxnSpPr>
        <xdr:cNvPr id="276" name="Gerade Verbindung mit Pfeil 275">
          <a:extLst>
            <a:ext uri="{FF2B5EF4-FFF2-40B4-BE49-F238E27FC236}">
              <a16:creationId xmlns:a16="http://schemas.microsoft.com/office/drawing/2014/main" id="{23C08D75-A20C-444F-8AFB-DD9B8594F54B}"/>
            </a:ext>
          </a:extLst>
        </xdr:cNvPr>
        <xdr:cNvCxnSpPr/>
      </xdr:nvCxnSpPr>
      <xdr:spPr>
        <a:xfrm>
          <a:off x="2395538" y="55906988"/>
          <a:ext cx="4762" cy="33813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570879</xdr:colOff>
      <xdr:row>230</xdr:row>
      <xdr:rowOff>128587</xdr:rowOff>
    </xdr:from>
    <xdr:to>
      <xdr:col>3</xdr:col>
      <xdr:colOff>698615</xdr:colOff>
      <xdr:row>231</xdr:row>
      <xdr:rowOff>74727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BB239B0D-C38D-4D8A-B0AA-742BC63C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229" y="56059387"/>
          <a:ext cx="127736" cy="13664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231</xdr:row>
      <xdr:rowOff>28576</xdr:rowOff>
    </xdr:from>
    <xdr:to>
      <xdr:col>4</xdr:col>
      <xdr:colOff>227240</xdr:colOff>
      <xdr:row>232</xdr:row>
      <xdr:rowOff>93891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145001B5-F1A6-421E-BCD5-B5DC94F1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56724">
          <a:off x="2428875" y="56149876"/>
          <a:ext cx="217715" cy="255815"/>
        </a:xfrm>
        <a:prstGeom prst="rect">
          <a:avLst/>
        </a:prstGeom>
      </xdr:spPr>
    </xdr:pic>
    <xdr:clientData/>
  </xdr:twoCellAnchor>
  <xdr:twoCellAnchor>
    <xdr:from>
      <xdr:col>3</xdr:col>
      <xdr:colOff>486335</xdr:colOff>
      <xdr:row>243</xdr:row>
      <xdr:rowOff>45788</xdr:rowOff>
    </xdr:from>
    <xdr:to>
      <xdr:col>3</xdr:col>
      <xdr:colOff>571002</xdr:colOff>
      <xdr:row>243</xdr:row>
      <xdr:rowOff>136973</xdr:rowOff>
    </xdr:to>
    <xdr:sp macro="" textlink="">
      <xdr:nvSpPr>
        <xdr:cNvPr id="279" name="Ellipse 278">
          <a:extLst>
            <a:ext uri="{FF2B5EF4-FFF2-40B4-BE49-F238E27FC236}">
              <a16:creationId xmlns:a16="http://schemas.microsoft.com/office/drawing/2014/main" id="{E89AEBD8-2B12-49A6-861B-A5E342CAAB5F}"/>
            </a:ext>
          </a:extLst>
        </xdr:cNvPr>
        <xdr:cNvSpPr/>
      </xdr:nvSpPr>
      <xdr:spPr>
        <a:xfrm>
          <a:off x="2143685" y="6027236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238</xdr:row>
      <xdr:rowOff>18054</xdr:rowOff>
    </xdr:from>
    <xdr:to>
      <xdr:col>4</xdr:col>
      <xdr:colOff>11829</xdr:colOff>
      <xdr:row>238</xdr:row>
      <xdr:rowOff>109239</xdr:rowOff>
    </xdr:to>
    <xdr:sp macro="" textlink="">
      <xdr:nvSpPr>
        <xdr:cNvPr id="280" name="Ellipse 279">
          <a:extLst>
            <a:ext uri="{FF2B5EF4-FFF2-40B4-BE49-F238E27FC236}">
              <a16:creationId xmlns:a16="http://schemas.microsoft.com/office/drawing/2014/main" id="{F8D53BC7-F04E-44EB-8F45-7A3EE08CF8A2}"/>
            </a:ext>
          </a:extLst>
        </xdr:cNvPr>
        <xdr:cNvSpPr/>
      </xdr:nvSpPr>
      <xdr:spPr>
        <a:xfrm>
          <a:off x="2346512" y="5927307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238</xdr:row>
      <xdr:rowOff>18054</xdr:rowOff>
    </xdr:from>
    <xdr:to>
      <xdr:col>4</xdr:col>
      <xdr:colOff>11829</xdr:colOff>
      <xdr:row>238</xdr:row>
      <xdr:rowOff>109239</xdr:rowOff>
    </xdr:to>
    <xdr:sp macro="" textlink="">
      <xdr:nvSpPr>
        <xdr:cNvPr id="281" name="Ellipse 280">
          <a:extLst>
            <a:ext uri="{FF2B5EF4-FFF2-40B4-BE49-F238E27FC236}">
              <a16:creationId xmlns:a16="http://schemas.microsoft.com/office/drawing/2014/main" id="{E738176E-40F9-4E29-B94C-0DC390CF2933}"/>
            </a:ext>
          </a:extLst>
        </xdr:cNvPr>
        <xdr:cNvSpPr/>
      </xdr:nvSpPr>
      <xdr:spPr>
        <a:xfrm>
          <a:off x="2346512" y="5927307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238</xdr:row>
      <xdr:rowOff>18054</xdr:rowOff>
    </xdr:from>
    <xdr:to>
      <xdr:col>4</xdr:col>
      <xdr:colOff>11829</xdr:colOff>
      <xdr:row>238</xdr:row>
      <xdr:rowOff>109239</xdr:rowOff>
    </xdr:to>
    <xdr:sp macro="" textlink="">
      <xdr:nvSpPr>
        <xdr:cNvPr id="282" name="Ellipse 281">
          <a:extLst>
            <a:ext uri="{FF2B5EF4-FFF2-40B4-BE49-F238E27FC236}">
              <a16:creationId xmlns:a16="http://schemas.microsoft.com/office/drawing/2014/main" id="{360702AA-FD77-40FB-A9CA-4A7FF8676D76}"/>
            </a:ext>
          </a:extLst>
        </xdr:cNvPr>
        <xdr:cNvSpPr/>
      </xdr:nvSpPr>
      <xdr:spPr>
        <a:xfrm>
          <a:off x="2346512" y="59273079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728663</xdr:colOff>
      <xdr:row>235</xdr:row>
      <xdr:rowOff>180975</xdr:rowOff>
    </xdr:from>
    <xdr:to>
      <xdr:col>4</xdr:col>
      <xdr:colOff>361950</xdr:colOff>
      <xdr:row>238</xdr:row>
      <xdr:rowOff>47625</xdr:rowOff>
    </xdr:to>
    <xdr:cxnSp macro="">
      <xdr:nvCxnSpPr>
        <xdr:cNvPr id="283" name="Gerade Verbindung mit Pfeil 282">
          <a:extLst>
            <a:ext uri="{FF2B5EF4-FFF2-40B4-BE49-F238E27FC236}">
              <a16:creationId xmlns:a16="http://schemas.microsoft.com/office/drawing/2014/main" id="{E8BC2A3F-7BCB-4AB7-9397-467250993B5D}"/>
            </a:ext>
          </a:extLst>
        </xdr:cNvPr>
        <xdr:cNvCxnSpPr/>
      </xdr:nvCxnSpPr>
      <xdr:spPr>
        <a:xfrm>
          <a:off x="2386013" y="58854975"/>
          <a:ext cx="395287" cy="44767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235</xdr:row>
      <xdr:rowOff>180975</xdr:rowOff>
    </xdr:from>
    <xdr:to>
      <xdr:col>3</xdr:col>
      <xdr:colOff>734273</xdr:colOff>
      <xdr:row>238</xdr:row>
      <xdr:rowOff>27312</xdr:rowOff>
    </xdr:to>
    <xdr:cxnSp macro="">
      <xdr:nvCxnSpPr>
        <xdr:cNvPr id="284" name="Gerade Verbindung mit Pfeil 283">
          <a:extLst>
            <a:ext uri="{FF2B5EF4-FFF2-40B4-BE49-F238E27FC236}">
              <a16:creationId xmlns:a16="http://schemas.microsoft.com/office/drawing/2014/main" id="{88138997-DC3F-47A2-8288-B408AEB701ED}"/>
            </a:ext>
          </a:extLst>
        </xdr:cNvPr>
        <xdr:cNvCxnSpPr/>
      </xdr:nvCxnSpPr>
      <xdr:spPr>
        <a:xfrm flipH="1" flipV="1">
          <a:off x="2390775" y="58854975"/>
          <a:ext cx="848" cy="42736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723901</xdr:colOff>
      <xdr:row>234</xdr:row>
      <xdr:rowOff>128588</xdr:rowOff>
    </xdr:from>
    <xdr:to>
      <xdr:col>3</xdr:col>
      <xdr:colOff>742951</xdr:colOff>
      <xdr:row>235</xdr:row>
      <xdr:rowOff>185737</xdr:rowOff>
    </xdr:to>
    <xdr:cxnSp macro="">
      <xdr:nvCxnSpPr>
        <xdr:cNvPr id="285" name="Gerade Verbindung mit Pfeil 284">
          <a:extLst>
            <a:ext uri="{FF2B5EF4-FFF2-40B4-BE49-F238E27FC236}">
              <a16:creationId xmlns:a16="http://schemas.microsoft.com/office/drawing/2014/main" id="{398C0840-938A-47DB-A1E7-54E0A2908EAA}"/>
            </a:ext>
          </a:extLst>
        </xdr:cNvPr>
        <xdr:cNvCxnSpPr/>
      </xdr:nvCxnSpPr>
      <xdr:spPr>
        <a:xfrm flipH="1">
          <a:off x="2381251" y="58612088"/>
          <a:ext cx="19050" cy="24764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471487</xdr:colOff>
      <xdr:row>234</xdr:row>
      <xdr:rowOff>133350</xdr:rowOff>
    </xdr:from>
    <xdr:to>
      <xdr:col>3</xdr:col>
      <xdr:colOff>695325</xdr:colOff>
      <xdr:row>235</xdr:row>
      <xdr:rowOff>166688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350A4361-9CEC-43A8-A340-4358FE87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837" y="58616850"/>
          <a:ext cx="223838" cy="223838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236</xdr:row>
      <xdr:rowOff>9525</xdr:rowOff>
    </xdr:from>
    <xdr:to>
      <xdr:col>3</xdr:col>
      <xdr:colOff>666750</xdr:colOff>
      <xdr:row>236</xdr:row>
      <xdr:rowOff>171450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5B6C03B1-3364-4823-B001-802BF86DC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58874025"/>
          <a:ext cx="161925" cy="161925"/>
        </a:xfrm>
        <a:prstGeom prst="rect">
          <a:avLst/>
        </a:prstGeom>
      </xdr:spPr>
    </xdr:pic>
    <xdr:clientData/>
  </xdr:twoCellAnchor>
  <xdr:twoCellAnchor editAs="oneCell">
    <xdr:from>
      <xdr:col>4</xdr:col>
      <xdr:colOff>69868</xdr:colOff>
      <xdr:row>235</xdr:row>
      <xdr:rowOff>47583</xdr:rowOff>
    </xdr:from>
    <xdr:to>
      <xdr:col>4</xdr:col>
      <xdr:colOff>284181</xdr:colOff>
      <xdr:row>236</xdr:row>
      <xdr:rowOff>179220</xdr:rowOff>
    </xdr:to>
    <xdr:pic>
      <xdr:nvPicPr>
        <xdr:cNvPr id="288" name="Grafik 287">
          <a:extLst>
            <a:ext uri="{FF2B5EF4-FFF2-40B4-BE49-F238E27FC236}">
              <a16:creationId xmlns:a16="http://schemas.microsoft.com/office/drawing/2014/main" id="{DB4C0E0A-03CD-4C15-A29C-BA9996B7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840601">
          <a:off x="2435306" y="58775495"/>
          <a:ext cx="322137" cy="214313"/>
        </a:xfrm>
        <a:prstGeom prst="rect">
          <a:avLst/>
        </a:prstGeom>
      </xdr:spPr>
    </xdr:pic>
    <xdr:clientData/>
  </xdr:twoCellAnchor>
  <xdr:twoCellAnchor>
    <xdr:from>
      <xdr:col>4</xdr:col>
      <xdr:colOff>218396</xdr:colOff>
      <xdr:row>239</xdr:row>
      <xdr:rowOff>38101</xdr:rowOff>
    </xdr:from>
    <xdr:to>
      <xdr:col>4</xdr:col>
      <xdr:colOff>219076</xdr:colOff>
      <xdr:row>241</xdr:row>
      <xdr:rowOff>116995</xdr:rowOff>
    </xdr:to>
    <xdr:cxnSp macro="">
      <xdr:nvCxnSpPr>
        <xdr:cNvPr id="289" name="Gerade Verbindung mit Pfeil 288">
          <a:extLst>
            <a:ext uri="{FF2B5EF4-FFF2-40B4-BE49-F238E27FC236}">
              <a16:creationId xmlns:a16="http://schemas.microsoft.com/office/drawing/2014/main" id="{9BEF0BAD-0A87-4831-A333-75E78D025B03}"/>
            </a:ext>
          </a:extLst>
        </xdr:cNvPr>
        <xdr:cNvCxnSpPr/>
      </xdr:nvCxnSpPr>
      <xdr:spPr>
        <a:xfrm flipV="1">
          <a:off x="2637746" y="59493151"/>
          <a:ext cx="680" cy="4598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528638</xdr:colOff>
      <xdr:row>241</xdr:row>
      <xdr:rowOff>95250</xdr:rowOff>
    </xdr:from>
    <xdr:to>
      <xdr:col>3</xdr:col>
      <xdr:colOff>529485</xdr:colOff>
      <xdr:row>243</xdr:row>
      <xdr:rowOff>65412</xdr:rowOff>
    </xdr:to>
    <xdr:cxnSp macro="">
      <xdr:nvCxnSpPr>
        <xdr:cNvPr id="290" name="Gerade Verbindung mit Pfeil 289">
          <a:extLst>
            <a:ext uri="{FF2B5EF4-FFF2-40B4-BE49-F238E27FC236}">
              <a16:creationId xmlns:a16="http://schemas.microsoft.com/office/drawing/2014/main" id="{89C1D4F5-3392-44F6-B61B-865A3968834A}"/>
            </a:ext>
          </a:extLst>
        </xdr:cNvPr>
        <xdr:cNvCxnSpPr/>
      </xdr:nvCxnSpPr>
      <xdr:spPr>
        <a:xfrm flipH="1" flipV="1">
          <a:off x="2185988" y="59931300"/>
          <a:ext cx="847" cy="36068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240</xdr:row>
      <xdr:rowOff>4763</xdr:rowOff>
    </xdr:from>
    <xdr:to>
      <xdr:col>3</xdr:col>
      <xdr:colOff>514351</xdr:colOff>
      <xdr:row>241</xdr:row>
      <xdr:rowOff>90488</xdr:rowOff>
    </xdr:to>
    <xdr:cxnSp macro="">
      <xdr:nvCxnSpPr>
        <xdr:cNvPr id="291" name="Gerade Verbindung mit Pfeil 290">
          <a:extLst>
            <a:ext uri="{FF2B5EF4-FFF2-40B4-BE49-F238E27FC236}">
              <a16:creationId xmlns:a16="http://schemas.microsoft.com/office/drawing/2014/main" id="{E594108B-7E3C-4239-9D4B-BB1951F01104}"/>
            </a:ext>
          </a:extLst>
        </xdr:cNvPr>
        <xdr:cNvCxnSpPr/>
      </xdr:nvCxnSpPr>
      <xdr:spPr>
        <a:xfrm>
          <a:off x="2143125" y="59650313"/>
          <a:ext cx="28576" cy="2762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515198</xdr:colOff>
      <xdr:row>241</xdr:row>
      <xdr:rowOff>103512</xdr:rowOff>
    </xdr:from>
    <xdr:to>
      <xdr:col>4</xdr:col>
      <xdr:colOff>228600</xdr:colOff>
      <xdr:row>241</xdr:row>
      <xdr:rowOff>104775</xdr:rowOff>
    </xdr:to>
    <xdr:cxnSp macro="">
      <xdr:nvCxnSpPr>
        <xdr:cNvPr id="292" name="Gerade Verbindung mit Pfeil 291">
          <a:extLst>
            <a:ext uri="{FF2B5EF4-FFF2-40B4-BE49-F238E27FC236}">
              <a16:creationId xmlns:a16="http://schemas.microsoft.com/office/drawing/2014/main" id="{CDF803B4-07B9-49C3-AC82-653059A287E5}"/>
            </a:ext>
          </a:extLst>
        </xdr:cNvPr>
        <xdr:cNvCxnSpPr/>
      </xdr:nvCxnSpPr>
      <xdr:spPr>
        <a:xfrm>
          <a:off x="2172548" y="59939562"/>
          <a:ext cx="475402" cy="126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419100</xdr:colOff>
      <xdr:row>241</xdr:row>
      <xdr:rowOff>76200</xdr:rowOff>
    </xdr:from>
    <xdr:to>
      <xdr:col>3</xdr:col>
      <xdr:colOff>514349</xdr:colOff>
      <xdr:row>241</xdr:row>
      <xdr:rowOff>90487</xdr:rowOff>
    </xdr:to>
    <xdr:cxnSp macro="">
      <xdr:nvCxnSpPr>
        <xdr:cNvPr id="293" name="Gerade Verbindung mit Pfeil 292">
          <a:extLst>
            <a:ext uri="{FF2B5EF4-FFF2-40B4-BE49-F238E27FC236}">
              <a16:creationId xmlns:a16="http://schemas.microsoft.com/office/drawing/2014/main" id="{7E010184-3C3B-4309-961C-B5B25FE8E5FE}"/>
            </a:ext>
          </a:extLst>
        </xdr:cNvPr>
        <xdr:cNvCxnSpPr/>
      </xdr:nvCxnSpPr>
      <xdr:spPr>
        <a:xfrm flipH="1" flipV="1">
          <a:off x="2076450" y="59912250"/>
          <a:ext cx="95249" cy="142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252413</xdr:colOff>
      <xdr:row>241</xdr:row>
      <xdr:rowOff>9525</xdr:rowOff>
    </xdr:from>
    <xdr:to>
      <xdr:col>4</xdr:col>
      <xdr:colOff>421747</xdr:colOff>
      <xdr:row>241</xdr:row>
      <xdr:rowOff>177536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67854FA8-688E-40DB-8FB9-AEF92642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763" y="59845575"/>
          <a:ext cx="169334" cy="168011"/>
        </a:xfrm>
        <a:prstGeom prst="rect">
          <a:avLst/>
        </a:prstGeom>
      </xdr:spPr>
    </xdr:pic>
    <xdr:clientData/>
  </xdr:twoCellAnchor>
  <xdr:twoCellAnchor>
    <xdr:from>
      <xdr:col>4</xdr:col>
      <xdr:colOff>228599</xdr:colOff>
      <xdr:row>241</xdr:row>
      <xdr:rowOff>119062</xdr:rowOff>
    </xdr:from>
    <xdr:to>
      <xdr:col>4</xdr:col>
      <xdr:colOff>238125</xdr:colOff>
      <xdr:row>242</xdr:row>
      <xdr:rowOff>28575</xdr:rowOff>
    </xdr:to>
    <xdr:cxnSp macro="">
      <xdr:nvCxnSpPr>
        <xdr:cNvPr id="295" name="Gerade Verbindung mit Pfeil 294">
          <a:extLst>
            <a:ext uri="{FF2B5EF4-FFF2-40B4-BE49-F238E27FC236}">
              <a16:creationId xmlns:a16="http://schemas.microsoft.com/office/drawing/2014/main" id="{9A9893D5-B56E-43AF-87E1-E7059CF0E1A8}"/>
            </a:ext>
          </a:extLst>
        </xdr:cNvPr>
        <xdr:cNvCxnSpPr/>
      </xdr:nvCxnSpPr>
      <xdr:spPr>
        <a:xfrm>
          <a:off x="2647949" y="59955112"/>
          <a:ext cx="9526" cy="1000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304520</xdr:colOff>
      <xdr:row>241</xdr:row>
      <xdr:rowOff>68076</xdr:rowOff>
    </xdr:from>
    <xdr:to>
      <xdr:col>3</xdr:col>
      <xdr:colOff>473854</xdr:colOff>
      <xdr:row>242</xdr:row>
      <xdr:rowOff>45587</xdr:rowOff>
    </xdr:to>
    <xdr:pic>
      <xdr:nvPicPr>
        <xdr:cNvPr id="296" name="Grafik 295">
          <a:extLst>
            <a:ext uri="{FF2B5EF4-FFF2-40B4-BE49-F238E27FC236}">
              <a16:creationId xmlns:a16="http://schemas.microsoft.com/office/drawing/2014/main" id="{72D60385-19BD-42A3-8193-5BA1281A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870" y="59904126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614083</xdr:colOff>
      <xdr:row>242</xdr:row>
      <xdr:rowOff>59951</xdr:rowOff>
    </xdr:from>
    <xdr:to>
      <xdr:col>4</xdr:col>
      <xdr:colOff>44315</xdr:colOff>
      <xdr:row>243</xdr:row>
      <xdr:rowOff>61683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6E149728-D50C-475F-8EC9-8197FC7E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433" y="60086501"/>
          <a:ext cx="192232" cy="201757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172811</xdr:colOff>
      <xdr:row>240</xdr:row>
      <xdr:rowOff>50346</xdr:rowOff>
    </xdr:from>
    <xdr:to>
      <xdr:col>5</xdr:col>
      <xdr:colOff>603849</xdr:colOff>
      <xdr:row>242</xdr:row>
      <xdr:rowOff>100384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2321B25F-18AC-499B-A04D-CF04E6510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161" y="59695896"/>
          <a:ext cx="431038" cy="431038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755195</xdr:colOff>
      <xdr:row>229</xdr:row>
      <xdr:rowOff>183696</xdr:rowOff>
    </xdr:from>
    <xdr:to>
      <xdr:col>7</xdr:col>
      <xdr:colOff>170089</xdr:colOff>
      <xdr:row>232</xdr:row>
      <xdr:rowOff>15573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1FD8589A-9C16-4852-83AB-445574DDD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45" y="55923996"/>
          <a:ext cx="938894" cy="403377"/>
        </a:xfrm>
        <a:prstGeom prst="rect">
          <a:avLst/>
        </a:prstGeom>
      </xdr:spPr>
    </xdr:pic>
    <xdr:clientData/>
  </xdr:twoCellAnchor>
  <xdr:oneCellAnchor>
    <xdr:from>
      <xdr:col>6</xdr:col>
      <xdr:colOff>68035</xdr:colOff>
      <xdr:row>230</xdr:row>
      <xdr:rowOff>54428</xdr:rowOff>
    </xdr:from>
    <xdr:ext cx="793551" cy="248851"/>
    <xdr:sp macro="" textlink="">
      <xdr:nvSpPr>
        <xdr:cNvPr id="300" name="Textfeld 299">
          <a:extLst>
            <a:ext uri="{FF2B5EF4-FFF2-40B4-BE49-F238E27FC236}">
              <a16:creationId xmlns:a16="http://schemas.microsoft.com/office/drawing/2014/main" id="{C82A0C96-D62C-47A9-856B-55173F48DE56}"/>
            </a:ext>
          </a:extLst>
        </xdr:cNvPr>
        <xdr:cNvSpPr txBox="1"/>
      </xdr:nvSpPr>
      <xdr:spPr>
        <a:xfrm>
          <a:off x="4011385" y="55985228"/>
          <a:ext cx="79355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Mauerbach</a:t>
          </a:r>
        </a:p>
      </xdr:txBody>
    </xdr:sp>
    <xdr:clientData/>
  </xdr:oneCellAnchor>
  <xdr:twoCellAnchor editAs="oneCell">
    <xdr:from>
      <xdr:col>5</xdr:col>
      <xdr:colOff>741588</xdr:colOff>
      <xdr:row>165</xdr:row>
      <xdr:rowOff>68036</xdr:rowOff>
    </xdr:from>
    <xdr:to>
      <xdr:col>7</xdr:col>
      <xdr:colOff>156482</xdr:colOff>
      <xdr:row>167</xdr:row>
      <xdr:rowOff>90413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FDCB2173-B2BE-4A9D-995A-32E182079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938" y="41673236"/>
          <a:ext cx="938894" cy="403377"/>
        </a:xfrm>
        <a:prstGeom prst="rect">
          <a:avLst/>
        </a:prstGeom>
      </xdr:spPr>
    </xdr:pic>
    <xdr:clientData/>
  </xdr:twoCellAnchor>
  <xdr:oneCellAnchor>
    <xdr:from>
      <xdr:col>6</xdr:col>
      <xdr:colOff>40822</xdr:colOff>
      <xdr:row>165</xdr:row>
      <xdr:rowOff>129268</xdr:rowOff>
    </xdr:from>
    <xdr:ext cx="838050" cy="248851"/>
    <xdr:sp macro="" textlink="">
      <xdr:nvSpPr>
        <xdr:cNvPr id="302" name="Textfeld 301">
          <a:extLst>
            <a:ext uri="{FF2B5EF4-FFF2-40B4-BE49-F238E27FC236}">
              <a16:creationId xmlns:a16="http://schemas.microsoft.com/office/drawing/2014/main" id="{6804156B-F07B-4602-8F5F-2FDBE79E7D25}"/>
            </a:ext>
          </a:extLst>
        </xdr:cNvPr>
        <xdr:cNvSpPr txBox="1"/>
      </xdr:nvSpPr>
      <xdr:spPr>
        <a:xfrm>
          <a:off x="3984172" y="41734468"/>
          <a:ext cx="83805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Muckendorf</a:t>
          </a:r>
        </a:p>
      </xdr:txBody>
    </xdr:sp>
    <xdr:clientData/>
  </xdr:oneCellAnchor>
  <xdr:twoCellAnchor editAs="oneCell">
    <xdr:from>
      <xdr:col>3</xdr:col>
      <xdr:colOff>712177</xdr:colOff>
      <xdr:row>51</xdr:row>
      <xdr:rowOff>29308</xdr:rowOff>
    </xdr:from>
    <xdr:to>
      <xdr:col>4</xdr:col>
      <xdr:colOff>167780</xdr:colOff>
      <xdr:row>52</xdr:row>
      <xdr:rowOff>96164</xdr:rowOff>
    </xdr:to>
    <xdr:pic>
      <xdr:nvPicPr>
        <xdr:cNvPr id="303" name="Grafik 302">
          <a:extLst>
            <a:ext uri="{FF2B5EF4-FFF2-40B4-BE49-F238E27FC236}">
              <a16:creationId xmlns:a16="http://schemas.microsoft.com/office/drawing/2014/main" id="{C1238B1D-F66E-49B0-AE11-2609C8254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527" y="14297758"/>
          <a:ext cx="217603" cy="257356"/>
        </a:xfrm>
        <a:prstGeom prst="rect">
          <a:avLst/>
        </a:prstGeom>
      </xdr:spPr>
    </xdr:pic>
    <xdr:clientData/>
  </xdr:twoCellAnchor>
  <xdr:twoCellAnchor editAs="oneCell">
    <xdr:from>
      <xdr:col>6</xdr:col>
      <xdr:colOff>6802</xdr:colOff>
      <xdr:row>49</xdr:row>
      <xdr:rowOff>190500</xdr:rowOff>
    </xdr:from>
    <xdr:to>
      <xdr:col>7</xdr:col>
      <xdr:colOff>183696</xdr:colOff>
      <xdr:row>52</xdr:row>
      <xdr:rowOff>22377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FA0F477A-62A1-48DF-A2C5-A81C814F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152" y="14077950"/>
          <a:ext cx="938894" cy="403377"/>
        </a:xfrm>
        <a:prstGeom prst="rect">
          <a:avLst/>
        </a:prstGeom>
      </xdr:spPr>
    </xdr:pic>
    <xdr:clientData/>
  </xdr:twoCellAnchor>
  <xdr:oneCellAnchor>
    <xdr:from>
      <xdr:col>6</xdr:col>
      <xdr:colOff>95250</xdr:colOff>
      <xdr:row>50</xdr:row>
      <xdr:rowOff>53905</xdr:rowOff>
    </xdr:from>
    <xdr:ext cx="793551" cy="248851"/>
    <xdr:sp macro="" textlink="">
      <xdr:nvSpPr>
        <xdr:cNvPr id="305" name="Textfeld 304">
          <a:extLst>
            <a:ext uri="{FF2B5EF4-FFF2-40B4-BE49-F238E27FC236}">
              <a16:creationId xmlns:a16="http://schemas.microsoft.com/office/drawing/2014/main" id="{71E45ED7-D141-477C-9F9E-1FE695C9CE29}"/>
            </a:ext>
          </a:extLst>
        </xdr:cNvPr>
        <xdr:cNvSpPr txBox="1"/>
      </xdr:nvSpPr>
      <xdr:spPr>
        <a:xfrm>
          <a:off x="4038600" y="14131855"/>
          <a:ext cx="79355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Mauerbach</a:t>
          </a:r>
        </a:p>
      </xdr:txBody>
    </xdr:sp>
    <xdr:clientData/>
  </xdr:oneCellAnchor>
  <xdr:twoCellAnchor>
    <xdr:from>
      <xdr:col>6</xdr:col>
      <xdr:colOff>73269</xdr:colOff>
      <xdr:row>50</xdr:row>
      <xdr:rowOff>51289</xdr:rowOff>
    </xdr:from>
    <xdr:to>
      <xdr:col>7</xdr:col>
      <xdr:colOff>73269</xdr:colOff>
      <xdr:row>51</xdr:row>
      <xdr:rowOff>152116</xdr:rowOff>
    </xdr:to>
    <xdr:cxnSp macro="">
      <xdr:nvCxnSpPr>
        <xdr:cNvPr id="306" name="Gerader Verbinder 305">
          <a:extLst>
            <a:ext uri="{FF2B5EF4-FFF2-40B4-BE49-F238E27FC236}">
              <a16:creationId xmlns:a16="http://schemas.microsoft.com/office/drawing/2014/main" id="{5ED08A53-D8D9-4896-98D0-4AC6B7AB8A97}"/>
            </a:ext>
          </a:extLst>
        </xdr:cNvPr>
        <xdr:cNvCxnSpPr/>
      </xdr:nvCxnSpPr>
      <xdr:spPr>
        <a:xfrm flipV="1">
          <a:off x="4016619" y="14129239"/>
          <a:ext cx="762000" cy="29132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128498</xdr:colOff>
      <xdr:row>239</xdr:row>
      <xdr:rowOff>29160</xdr:rowOff>
    </xdr:from>
    <xdr:to>
      <xdr:col>3</xdr:col>
      <xdr:colOff>309726</xdr:colOff>
      <xdr:row>242</xdr:row>
      <xdr:rowOff>168633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59ECB54D-7024-4B41-94C1-CEA8548D1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20975" y="59749083"/>
          <a:ext cx="710973" cy="18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55145</xdr:colOff>
      <xdr:row>226</xdr:row>
      <xdr:rowOff>10385</xdr:rowOff>
    </xdr:from>
    <xdr:to>
      <xdr:col>4</xdr:col>
      <xdr:colOff>57652</xdr:colOff>
      <xdr:row>226</xdr:row>
      <xdr:rowOff>115302</xdr:rowOff>
    </xdr:to>
    <xdr:cxnSp macro="">
      <xdr:nvCxnSpPr>
        <xdr:cNvPr id="308" name="Gerade Verbindung mit Pfeil 307">
          <a:extLst>
            <a:ext uri="{FF2B5EF4-FFF2-40B4-BE49-F238E27FC236}">
              <a16:creationId xmlns:a16="http://schemas.microsoft.com/office/drawing/2014/main" id="{25F4977F-F492-40FC-A064-4C1E5CCB6D13}"/>
            </a:ext>
          </a:extLst>
        </xdr:cNvPr>
        <xdr:cNvCxnSpPr/>
      </xdr:nvCxnSpPr>
      <xdr:spPr>
        <a:xfrm flipH="1">
          <a:off x="2474495" y="55179185"/>
          <a:ext cx="2507" cy="10491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466725</xdr:colOff>
      <xdr:row>49</xdr:row>
      <xdr:rowOff>57150</xdr:rowOff>
    </xdr:from>
    <xdr:ext cx="230641" cy="264560"/>
    <xdr:sp macro="" textlink="">
      <xdr:nvSpPr>
        <xdr:cNvPr id="309" name="Textfeld 308">
          <a:extLst>
            <a:ext uri="{FF2B5EF4-FFF2-40B4-BE49-F238E27FC236}">
              <a16:creationId xmlns:a16="http://schemas.microsoft.com/office/drawing/2014/main" id="{84AAAE2C-84E3-401F-94ED-3F094760F7BA}"/>
            </a:ext>
          </a:extLst>
        </xdr:cNvPr>
        <xdr:cNvSpPr txBox="1"/>
      </xdr:nvSpPr>
      <xdr:spPr>
        <a:xfrm>
          <a:off x="2886075" y="13944600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514350</xdr:colOff>
      <xdr:row>84</xdr:row>
      <xdr:rowOff>47625</xdr:rowOff>
    </xdr:from>
    <xdr:ext cx="230641" cy="264560"/>
    <xdr:sp macro="" textlink="">
      <xdr:nvSpPr>
        <xdr:cNvPr id="310" name="Textfeld 309">
          <a:extLst>
            <a:ext uri="{FF2B5EF4-FFF2-40B4-BE49-F238E27FC236}">
              <a16:creationId xmlns:a16="http://schemas.microsoft.com/office/drawing/2014/main" id="{F2E4FA67-86D8-452D-A609-A5265E7571B6}"/>
            </a:ext>
          </a:extLst>
        </xdr:cNvPr>
        <xdr:cNvSpPr txBox="1"/>
      </xdr:nvSpPr>
      <xdr:spPr>
        <a:xfrm>
          <a:off x="2933700" y="22526625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409575</xdr:colOff>
      <xdr:row>94</xdr:row>
      <xdr:rowOff>9525</xdr:rowOff>
    </xdr:from>
    <xdr:ext cx="322589" cy="264560"/>
    <xdr:sp macro="" textlink="">
      <xdr:nvSpPr>
        <xdr:cNvPr id="311" name="Textfeld 310">
          <a:extLst>
            <a:ext uri="{FF2B5EF4-FFF2-40B4-BE49-F238E27FC236}">
              <a16:creationId xmlns:a16="http://schemas.microsoft.com/office/drawing/2014/main" id="{3E07568E-172B-4AF2-97F3-4B889518C7C6}"/>
            </a:ext>
          </a:extLst>
        </xdr:cNvPr>
        <xdr:cNvSpPr txBox="1"/>
      </xdr:nvSpPr>
      <xdr:spPr>
        <a:xfrm>
          <a:off x="2828925" y="24412575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oneCellAnchor>
    <xdr:from>
      <xdr:col>4</xdr:col>
      <xdr:colOff>495300</xdr:colOff>
      <xdr:row>199</xdr:row>
      <xdr:rowOff>9525</xdr:rowOff>
    </xdr:from>
    <xdr:ext cx="230641" cy="264560"/>
    <xdr:sp macro="" textlink="">
      <xdr:nvSpPr>
        <xdr:cNvPr id="312" name="Textfeld 311">
          <a:extLst>
            <a:ext uri="{FF2B5EF4-FFF2-40B4-BE49-F238E27FC236}">
              <a16:creationId xmlns:a16="http://schemas.microsoft.com/office/drawing/2014/main" id="{7263AE33-4F82-48B3-A2F2-0BB3DC1A7A92}"/>
            </a:ext>
          </a:extLst>
        </xdr:cNvPr>
        <xdr:cNvSpPr txBox="1"/>
      </xdr:nvSpPr>
      <xdr:spPr>
        <a:xfrm>
          <a:off x="2914650" y="49996725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 editAs="oneCell">
    <xdr:from>
      <xdr:col>5</xdr:col>
      <xdr:colOff>752475</xdr:colOff>
      <xdr:row>205</xdr:row>
      <xdr:rowOff>76200</xdr:rowOff>
    </xdr:from>
    <xdr:to>
      <xdr:col>7</xdr:col>
      <xdr:colOff>167369</xdr:colOff>
      <xdr:row>207</xdr:row>
      <xdr:rowOff>98577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2B321C59-6AB1-49BF-8DF2-17B47C9D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51225450"/>
          <a:ext cx="938894" cy="403377"/>
        </a:xfrm>
        <a:prstGeom prst="rect">
          <a:avLst/>
        </a:prstGeom>
      </xdr:spPr>
    </xdr:pic>
    <xdr:clientData/>
  </xdr:twoCellAnchor>
  <xdr:oneCellAnchor>
    <xdr:from>
      <xdr:col>4</xdr:col>
      <xdr:colOff>466725</xdr:colOff>
      <xdr:row>214</xdr:row>
      <xdr:rowOff>0</xdr:rowOff>
    </xdr:from>
    <xdr:ext cx="276614" cy="264560"/>
    <xdr:sp macro="" textlink="">
      <xdr:nvSpPr>
        <xdr:cNvPr id="314" name="Textfeld 313">
          <a:extLst>
            <a:ext uri="{FF2B5EF4-FFF2-40B4-BE49-F238E27FC236}">
              <a16:creationId xmlns:a16="http://schemas.microsoft.com/office/drawing/2014/main" id="{E0CA1E75-D54C-45AE-B499-2094C7BBA3DC}"/>
            </a:ext>
          </a:extLst>
        </xdr:cNvPr>
        <xdr:cNvSpPr txBox="1"/>
      </xdr:nvSpPr>
      <xdr:spPr>
        <a:xfrm>
          <a:off x="2886075" y="52882800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 editAs="oneCell">
    <xdr:from>
      <xdr:col>2</xdr:col>
      <xdr:colOff>85725</xdr:colOff>
      <xdr:row>267</xdr:row>
      <xdr:rowOff>174244</xdr:rowOff>
    </xdr:from>
    <xdr:to>
      <xdr:col>6</xdr:col>
      <xdr:colOff>266700</xdr:colOff>
      <xdr:row>273</xdr:row>
      <xdr:rowOff>19214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CBA92367-6772-4B72-8A3B-FA52DE86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4982344"/>
          <a:ext cx="3228975" cy="987970"/>
        </a:xfrm>
        <a:prstGeom prst="rect">
          <a:avLst/>
        </a:prstGeom>
      </xdr:spPr>
    </xdr:pic>
    <xdr:clientData/>
  </xdr:twoCellAnchor>
  <xdr:oneCellAnchor>
    <xdr:from>
      <xdr:col>0</xdr:col>
      <xdr:colOff>352425</xdr:colOff>
      <xdr:row>247</xdr:row>
      <xdr:rowOff>161924</xdr:rowOff>
    </xdr:from>
    <xdr:ext cx="4622291" cy="2047875"/>
    <xdr:sp macro="" textlink="">
      <xdr:nvSpPr>
        <xdr:cNvPr id="316" name="Textfeld 315">
          <a:extLst>
            <a:ext uri="{FF2B5EF4-FFF2-40B4-BE49-F238E27FC236}">
              <a16:creationId xmlns:a16="http://schemas.microsoft.com/office/drawing/2014/main" id="{30836D5B-1C28-4B4B-BB3E-166B5F9C54F1}"/>
            </a:ext>
          </a:extLst>
        </xdr:cNvPr>
        <xdr:cNvSpPr txBox="1"/>
      </xdr:nvSpPr>
      <xdr:spPr>
        <a:xfrm>
          <a:off x="352425" y="61160024"/>
          <a:ext cx="4622291" cy="2047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de-AT" sz="2400"/>
            <a:t>Sie werden mit einer </a:t>
          </a:r>
        </a:p>
        <a:p>
          <a:pPr algn="ctr"/>
          <a:r>
            <a:rPr lang="de-AT" sz="2400"/>
            <a:t>kleinen</a:t>
          </a:r>
          <a:r>
            <a:rPr lang="de-AT" sz="2400" baseline="0"/>
            <a:t> Erfrischung der </a:t>
          </a:r>
        </a:p>
        <a:p>
          <a:pPr algn="ctr"/>
          <a:r>
            <a:rPr lang="de-AT" sz="2400" baseline="0"/>
            <a:t>Gemeinde Mauerbach </a:t>
          </a:r>
        </a:p>
        <a:p>
          <a:pPr algn="ctr"/>
          <a:r>
            <a:rPr lang="de-AT" sz="2400" baseline="0"/>
            <a:t>verwöhnt </a:t>
          </a:r>
          <a:endParaRPr lang="de-AT" sz="2400"/>
        </a:p>
      </xdr:txBody>
    </xdr:sp>
    <xdr:clientData/>
  </xdr:oneCellAnchor>
  <xdr:twoCellAnchor>
    <xdr:from>
      <xdr:col>3</xdr:col>
      <xdr:colOff>457202</xdr:colOff>
      <xdr:row>242</xdr:row>
      <xdr:rowOff>54699</xdr:rowOff>
    </xdr:from>
    <xdr:to>
      <xdr:col>3</xdr:col>
      <xdr:colOff>577103</xdr:colOff>
      <xdr:row>242</xdr:row>
      <xdr:rowOff>56029</xdr:rowOff>
    </xdr:to>
    <xdr:cxnSp macro="">
      <xdr:nvCxnSpPr>
        <xdr:cNvPr id="317" name="Gerader Verbinder 316">
          <a:extLst>
            <a:ext uri="{FF2B5EF4-FFF2-40B4-BE49-F238E27FC236}">
              <a16:creationId xmlns:a16="http://schemas.microsoft.com/office/drawing/2014/main" id="{BF2F3859-9757-4C25-BA74-52945A94759D}"/>
            </a:ext>
          </a:extLst>
        </xdr:cNvPr>
        <xdr:cNvCxnSpPr/>
      </xdr:nvCxnSpPr>
      <xdr:spPr>
        <a:xfrm>
          <a:off x="2114552" y="60081249"/>
          <a:ext cx="119901" cy="133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539751</xdr:colOff>
      <xdr:row>38</xdr:row>
      <xdr:rowOff>19852</xdr:rowOff>
    </xdr:from>
    <xdr:to>
      <xdr:col>3</xdr:col>
      <xdr:colOff>714376</xdr:colOff>
      <xdr:row>38</xdr:row>
      <xdr:rowOff>31750</xdr:rowOff>
    </xdr:to>
    <xdr:cxnSp macro="">
      <xdr:nvCxnSpPr>
        <xdr:cNvPr id="318" name="Gerader Verbinder 317">
          <a:extLst>
            <a:ext uri="{FF2B5EF4-FFF2-40B4-BE49-F238E27FC236}">
              <a16:creationId xmlns:a16="http://schemas.microsoft.com/office/drawing/2014/main" id="{E5BDB36F-6911-446D-BC22-49AF4B53E003}"/>
            </a:ext>
          </a:extLst>
        </xdr:cNvPr>
        <xdr:cNvCxnSpPr/>
      </xdr:nvCxnSpPr>
      <xdr:spPr>
        <a:xfrm flipV="1">
          <a:off x="2197101" y="11764177"/>
          <a:ext cx="174625" cy="11898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531812</xdr:colOff>
      <xdr:row>60</xdr:row>
      <xdr:rowOff>182562</xdr:rowOff>
    </xdr:from>
    <xdr:to>
      <xdr:col>4</xdr:col>
      <xdr:colOff>753544</xdr:colOff>
      <xdr:row>62</xdr:row>
      <xdr:rowOff>23294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47F90BF5-A697-437C-B124-8AA1E1E9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162" y="16203612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420688</xdr:colOff>
      <xdr:row>61</xdr:row>
      <xdr:rowOff>127000</xdr:rowOff>
    </xdr:from>
    <xdr:to>
      <xdr:col>3</xdr:col>
      <xdr:colOff>642420</xdr:colOff>
      <xdr:row>62</xdr:row>
      <xdr:rowOff>158232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4702C1BB-78FC-4195-87DC-B6666E06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038" y="16338550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4</xdr:col>
      <xdr:colOff>246063</xdr:colOff>
      <xdr:row>65</xdr:row>
      <xdr:rowOff>79375</xdr:rowOff>
    </xdr:from>
    <xdr:to>
      <xdr:col>4</xdr:col>
      <xdr:colOff>467795</xdr:colOff>
      <xdr:row>66</xdr:row>
      <xdr:rowOff>110607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6FC4738B-960F-4A58-86C7-51C0D1EF5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413" y="17071975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722313</xdr:colOff>
      <xdr:row>44</xdr:row>
      <xdr:rowOff>134937</xdr:rowOff>
    </xdr:from>
    <xdr:to>
      <xdr:col>4</xdr:col>
      <xdr:colOff>385848</xdr:colOff>
      <xdr:row>46</xdr:row>
      <xdr:rowOff>179472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54659049-6699-4816-BA5C-F3B6304D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663" y="13050837"/>
          <a:ext cx="425535" cy="425535"/>
        </a:xfrm>
        <a:prstGeom prst="rect">
          <a:avLst/>
        </a:prstGeom>
      </xdr:spPr>
    </xdr:pic>
    <xdr:clientData/>
  </xdr:twoCellAnchor>
  <xdr:oneCellAnchor>
    <xdr:from>
      <xdr:col>3</xdr:col>
      <xdr:colOff>714375</xdr:colOff>
      <xdr:row>46</xdr:row>
      <xdr:rowOff>95250</xdr:rowOff>
    </xdr:from>
    <xdr:ext cx="501740" cy="217560"/>
    <xdr:sp macro="" textlink="">
      <xdr:nvSpPr>
        <xdr:cNvPr id="323" name="Textfeld 322">
          <a:extLst>
            <a:ext uri="{FF2B5EF4-FFF2-40B4-BE49-F238E27FC236}">
              <a16:creationId xmlns:a16="http://schemas.microsoft.com/office/drawing/2014/main" id="{BF13193A-FBF6-4EE6-86FD-AE2620226B38}"/>
            </a:ext>
          </a:extLst>
        </xdr:cNvPr>
        <xdr:cNvSpPr txBox="1"/>
      </xdr:nvSpPr>
      <xdr:spPr>
        <a:xfrm>
          <a:off x="2371725" y="13392150"/>
          <a:ext cx="501740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/>
            <a:t>Pizzeria</a:t>
          </a:r>
        </a:p>
      </xdr:txBody>
    </xdr:sp>
    <xdr:clientData/>
  </xdr:oneCellAnchor>
  <xdr:twoCellAnchor editAs="oneCell">
    <xdr:from>
      <xdr:col>3</xdr:col>
      <xdr:colOff>444500</xdr:colOff>
      <xdr:row>82</xdr:row>
      <xdr:rowOff>23813</xdr:rowOff>
    </xdr:from>
    <xdr:to>
      <xdr:col>3</xdr:col>
      <xdr:colOff>666232</xdr:colOff>
      <xdr:row>83</xdr:row>
      <xdr:rowOff>47108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F91D089F-9E1A-4EFA-9F7B-8E43A1411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850" y="22102763"/>
          <a:ext cx="221732" cy="223320"/>
        </a:xfrm>
        <a:prstGeom prst="rect">
          <a:avLst/>
        </a:prstGeom>
      </xdr:spPr>
    </xdr:pic>
    <xdr:clientData/>
  </xdr:twoCellAnchor>
  <xdr:twoCellAnchor editAs="oneCell">
    <xdr:from>
      <xdr:col>3</xdr:col>
      <xdr:colOff>460375</xdr:colOff>
      <xdr:row>122</xdr:row>
      <xdr:rowOff>103187</xdr:rowOff>
    </xdr:from>
    <xdr:to>
      <xdr:col>3</xdr:col>
      <xdr:colOff>682107</xdr:colOff>
      <xdr:row>123</xdr:row>
      <xdr:rowOff>126480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D464DE9F-7FDA-4EC6-B483-16CB86AA4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725" y="31649987"/>
          <a:ext cx="221732" cy="22331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124</xdr:row>
      <xdr:rowOff>79375</xdr:rowOff>
    </xdr:from>
    <xdr:to>
      <xdr:col>4</xdr:col>
      <xdr:colOff>253482</xdr:colOff>
      <xdr:row>125</xdr:row>
      <xdr:rowOff>110607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CB09B2E9-09EA-423C-BAA9-7403E566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32026225"/>
          <a:ext cx="221732" cy="221732"/>
        </a:xfrm>
        <a:prstGeom prst="rect">
          <a:avLst/>
        </a:prstGeom>
      </xdr:spPr>
    </xdr:pic>
    <xdr:clientData/>
  </xdr:twoCellAnchor>
  <xdr:twoCellAnchor editAs="oneCell">
    <xdr:from>
      <xdr:col>3</xdr:col>
      <xdr:colOff>261938</xdr:colOff>
      <xdr:row>124</xdr:row>
      <xdr:rowOff>119062</xdr:rowOff>
    </xdr:from>
    <xdr:to>
      <xdr:col>3</xdr:col>
      <xdr:colOff>593661</xdr:colOff>
      <xdr:row>126</xdr:row>
      <xdr:rowOff>69785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FE13E8E1-4A7D-448D-AAAB-78C1D5FD9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288" y="32065912"/>
          <a:ext cx="331723" cy="33172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130</xdr:row>
      <xdr:rowOff>63500</xdr:rowOff>
    </xdr:from>
    <xdr:to>
      <xdr:col>4</xdr:col>
      <xdr:colOff>216959</xdr:colOff>
      <xdr:row>131</xdr:row>
      <xdr:rowOff>41011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614DF4DF-0811-434E-855B-E6E78FAF9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3172400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130</xdr:row>
      <xdr:rowOff>7937</xdr:rowOff>
    </xdr:from>
    <xdr:to>
      <xdr:col>3</xdr:col>
      <xdr:colOff>582084</xdr:colOff>
      <xdr:row>130</xdr:row>
      <xdr:rowOff>175948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9E1B3C9E-5B8C-4A16-BCF4-6717B1F6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0" y="33116837"/>
          <a:ext cx="169334" cy="168011"/>
        </a:xfrm>
        <a:prstGeom prst="rect">
          <a:avLst/>
        </a:prstGeom>
      </xdr:spPr>
    </xdr:pic>
    <xdr:clientData/>
  </xdr:twoCellAnchor>
  <xdr:twoCellAnchor>
    <xdr:from>
      <xdr:col>5</xdr:col>
      <xdr:colOff>666751</xdr:colOff>
      <xdr:row>220</xdr:row>
      <xdr:rowOff>58616</xdr:rowOff>
    </xdr:from>
    <xdr:to>
      <xdr:col>7</xdr:col>
      <xdr:colOff>80596</xdr:colOff>
      <xdr:row>221</xdr:row>
      <xdr:rowOff>146539</xdr:rowOff>
    </xdr:to>
    <xdr:cxnSp macro="">
      <xdr:nvCxnSpPr>
        <xdr:cNvPr id="330" name="Gerade Verbindung mit Pfeil 329">
          <a:extLst>
            <a:ext uri="{FF2B5EF4-FFF2-40B4-BE49-F238E27FC236}">
              <a16:creationId xmlns:a16="http://schemas.microsoft.com/office/drawing/2014/main" id="{33F7A7F3-4062-415F-A14A-203BF7D45492}"/>
            </a:ext>
          </a:extLst>
        </xdr:cNvPr>
        <xdr:cNvCxnSpPr/>
      </xdr:nvCxnSpPr>
      <xdr:spPr>
        <a:xfrm flipH="1">
          <a:off x="3848101" y="54084416"/>
          <a:ext cx="937845" cy="2784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666751</xdr:colOff>
      <xdr:row>225</xdr:row>
      <xdr:rowOff>175847</xdr:rowOff>
    </xdr:from>
    <xdr:to>
      <xdr:col>7</xdr:col>
      <xdr:colOff>124557</xdr:colOff>
      <xdr:row>227</xdr:row>
      <xdr:rowOff>29308</xdr:rowOff>
    </xdr:to>
    <xdr:cxnSp macro="">
      <xdr:nvCxnSpPr>
        <xdr:cNvPr id="331" name="Gerade Verbindung mit Pfeil 330">
          <a:extLst>
            <a:ext uri="{FF2B5EF4-FFF2-40B4-BE49-F238E27FC236}">
              <a16:creationId xmlns:a16="http://schemas.microsoft.com/office/drawing/2014/main" id="{7F582AEE-476C-4A72-A86C-4E59914D531F}"/>
            </a:ext>
          </a:extLst>
        </xdr:cNvPr>
        <xdr:cNvCxnSpPr/>
      </xdr:nvCxnSpPr>
      <xdr:spPr>
        <a:xfrm flipH="1">
          <a:off x="3848101" y="55154147"/>
          <a:ext cx="981806" cy="2344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659423</xdr:colOff>
      <xdr:row>210</xdr:row>
      <xdr:rowOff>43962</xdr:rowOff>
    </xdr:from>
    <xdr:to>
      <xdr:col>7</xdr:col>
      <xdr:colOff>73268</xdr:colOff>
      <xdr:row>211</xdr:row>
      <xdr:rowOff>131885</xdr:rowOff>
    </xdr:to>
    <xdr:cxnSp macro="">
      <xdr:nvCxnSpPr>
        <xdr:cNvPr id="332" name="Gerade Verbindung mit Pfeil 331">
          <a:extLst>
            <a:ext uri="{FF2B5EF4-FFF2-40B4-BE49-F238E27FC236}">
              <a16:creationId xmlns:a16="http://schemas.microsoft.com/office/drawing/2014/main" id="{3F797F42-B9C4-44CA-9CA3-0B8AE2A18D28}"/>
            </a:ext>
          </a:extLst>
        </xdr:cNvPr>
        <xdr:cNvCxnSpPr/>
      </xdr:nvCxnSpPr>
      <xdr:spPr>
        <a:xfrm flipH="1">
          <a:off x="3840773" y="52164762"/>
          <a:ext cx="937845" cy="2784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483577</xdr:colOff>
      <xdr:row>174</xdr:row>
      <xdr:rowOff>0</xdr:rowOff>
    </xdr:from>
    <xdr:ext cx="276614" cy="264560"/>
    <xdr:sp macro="" textlink="">
      <xdr:nvSpPr>
        <xdr:cNvPr id="333" name="Textfeld 332">
          <a:extLst>
            <a:ext uri="{FF2B5EF4-FFF2-40B4-BE49-F238E27FC236}">
              <a16:creationId xmlns:a16="http://schemas.microsoft.com/office/drawing/2014/main" id="{E06523AA-939C-4A1F-9218-4E62A089AEC8}"/>
            </a:ext>
          </a:extLst>
        </xdr:cNvPr>
        <xdr:cNvSpPr txBox="1"/>
      </xdr:nvSpPr>
      <xdr:spPr>
        <a:xfrm>
          <a:off x="2902927" y="43338750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6</xdr:col>
      <xdr:colOff>58616</xdr:colOff>
      <xdr:row>41</xdr:row>
      <xdr:rowOff>36634</xdr:rowOff>
    </xdr:from>
    <xdr:to>
      <xdr:col>6</xdr:col>
      <xdr:colOff>659423</xdr:colOff>
      <xdr:row>42</xdr:row>
      <xdr:rowOff>29308</xdr:rowOff>
    </xdr:to>
    <xdr:cxnSp macro="">
      <xdr:nvCxnSpPr>
        <xdr:cNvPr id="334" name="Gerade Verbindung mit Pfeil 333">
          <a:extLst>
            <a:ext uri="{FF2B5EF4-FFF2-40B4-BE49-F238E27FC236}">
              <a16:creationId xmlns:a16="http://schemas.microsoft.com/office/drawing/2014/main" id="{3346A8B3-8756-4725-B12C-8BCB8E17C671}"/>
            </a:ext>
          </a:extLst>
        </xdr:cNvPr>
        <xdr:cNvCxnSpPr/>
      </xdr:nvCxnSpPr>
      <xdr:spPr>
        <a:xfrm flipH="1">
          <a:off x="4001966" y="12361984"/>
          <a:ext cx="600807" cy="18317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688731</xdr:colOff>
      <xdr:row>45</xdr:row>
      <xdr:rowOff>153865</xdr:rowOff>
    </xdr:from>
    <xdr:to>
      <xdr:col>7</xdr:col>
      <xdr:colOff>102576</xdr:colOff>
      <xdr:row>47</xdr:row>
      <xdr:rowOff>51288</xdr:rowOff>
    </xdr:to>
    <xdr:cxnSp macro="">
      <xdr:nvCxnSpPr>
        <xdr:cNvPr id="335" name="Gerade Verbindung mit Pfeil 334">
          <a:extLst>
            <a:ext uri="{FF2B5EF4-FFF2-40B4-BE49-F238E27FC236}">
              <a16:creationId xmlns:a16="http://schemas.microsoft.com/office/drawing/2014/main" id="{9C31C16C-E231-406C-92FB-DCB0AEA2A807}"/>
            </a:ext>
          </a:extLst>
        </xdr:cNvPr>
        <xdr:cNvCxnSpPr/>
      </xdr:nvCxnSpPr>
      <xdr:spPr>
        <a:xfrm flipH="1">
          <a:off x="3870081" y="13260265"/>
          <a:ext cx="937845" cy="2784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696059</xdr:colOff>
      <xdr:row>155</xdr:row>
      <xdr:rowOff>146539</xdr:rowOff>
    </xdr:from>
    <xdr:to>
      <xdr:col>7</xdr:col>
      <xdr:colOff>102577</xdr:colOff>
      <xdr:row>156</xdr:row>
      <xdr:rowOff>124558</xdr:rowOff>
    </xdr:to>
    <xdr:cxnSp macro="">
      <xdr:nvCxnSpPr>
        <xdr:cNvPr id="336" name="Gerade Verbindung mit Pfeil 335">
          <a:extLst>
            <a:ext uri="{FF2B5EF4-FFF2-40B4-BE49-F238E27FC236}">
              <a16:creationId xmlns:a16="http://schemas.microsoft.com/office/drawing/2014/main" id="{BC1FF1E3-9062-4730-B596-7320ADDD294F}"/>
            </a:ext>
          </a:extLst>
        </xdr:cNvPr>
        <xdr:cNvCxnSpPr/>
      </xdr:nvCxnSpPr>
      <xdr:spPr>
        <a:xfrm flipH="1">
          <a:off x="3877409" y="39808639"/>
          <a:ext cx="930518" cy="16851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373673</xdr:colOff>
      <xdr:row>45</xdr:row>
      <xdr:rowOff>178404</xdr:rowOff>
    </xdr:from>
    <xdr:to>
      <xdr:col>3</xdr:col>
      <xdr:colOff>542192</xdr:colOff>
      <xdr:row>46</xdr:row>
      <xdr:rowOff>156423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B18B445E-EA98-4398-B62C-111134040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023" y="13284804"/>
          <a:ext cx="168519" cy="168519"/>
        </a:xfrm>
        <a:prstGeom prst="rect">
          <a:avLst/>
        </a:prstGeom>
      </xdr:spPr>
    </xdr:pic>
    <xdr:clientData/>
  </xdr:twoCellAnchor>
  <xdr:twoCellAnchor>
    <xdr:from>
      <xdr:col>3</xdr:col>
      <xdr:colOff>581966</xdr:colOff>
      <xdr:row>18</xdr:row>
      <xdr:rowOff>29308</xdr:rowOff>
    </xdr:from>
    <xdr:to>
      <xdr:col>3</xdr:col>
      <xdr:colOff>666633</xdr:colOff>
      <xdr:row>18</xdr:row>
      <xdr:rowOff>120493</xdr:rowOff>
    </xdr:to>
    <xdr:sp macro="" textlink="">
      <xdr:nvSpPr>
        <xdr:cNvPr id="338" name="Ellipse 337">
          <a:extLst>
            <a:ext uri="{FF2B5EF4-FFF2-40B4-BE49-F238E27FC236}">
              <a16:creationId xmlns:a16="http://schemas.microsoft.com/office/drawing/2014/main" id="{260FAFC6-B750-4505-87AE-A0BF0B627C7E}"/>
            </a:ext>
          </a:extLst>
        </xdr:cNvPr>
        <xdr:cNvSpPr/>
      </xdr:nvSpPr>
      <xdr:spPr>
        <a:xfrm>
          <a:off x="2239316" y="61634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702338</xdr:colOff>
      <xdr:row>23</xdr:row>
      <xdr:rowOff>53381</xdr:rowOff>
    </xdr:from>
    <xdr:to>
      <xdr:col>4</xdr:col>
      <xdr:colOff>25005</xdr:colOff>
      <xdr:row>23</xdr:row>
      <xdr:rowOff>144566</xdr:rowOff>
    </xdr:to>
    <xdr:sp macro="" textlink="">
      <xdr:nvSpPr>
        <xdr:cNvPr id="339" name="Ellipse 338">
          <a:extLst>
            <a:ext uri="{FF2B5EF4-FFF2-40B4-BE49-F238E27FC236}">
              <a16:creationId xmlns:a16="http://schemas.microsoft.com/office/drawing/2014/main" id="{B0426B05-40D8-421A-8AD1-6E66BE8CBF9C}"/>
            </a:ext>
          </a:extLst>
        </xdr:cNvPr>
        <xdr:cNvSpPr/>
      </xdr:nvSpPr>
      <xdr:spPr>
        <a:xfrm>
          <a:off x="2359688" y="715903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28</xdr:row>
      <xdr:rowOff>27216</xdr:rowOff>
    </xdr:from>
    <xdr:to>
      <xdr:col>4</xdr:col>
      <xdr:colOff>50649</xdr:colOff>
      <xdr:row>28</xdr:row>
      <xdr:rowOff>118401</xdr:rowOff>
    </xdr:to>
    <xdr:sp macro="" textlink="">
      <xdr:nvSpPr>
        <xdr:cNvPr id="340" name="Ellipse 339">
          <a:extLst>
            <a:ext uri="{FF2B5EF4-FFF2-40B4-BE49-F238E27FC236}">
              <a16:creationId xmlns:a16="http://schemas.microsoft.com/office/drawing/2014/main" id="{329BBC98-AC99-458A-BEA1-6A40A9E31C94}"/>
            </a:ext>
          </a:extLst>
        </xdr:cNvPr>
        <xdr:cNvSpPr/>
      </xdr:nvSpPr>
      <xdr:spPr>
        <a:xfrm>
          <a:off x="2385332" y="81044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33</xdr:row>
      <xdr:rowOff>43846</xdr:rowOff>
    </xdr:from>
    <xdr:to>
      <xdr:col>4</xdr:col>
      <xdr:colOff>56696</xdr:colOff>
      <xdr:row>33</xdr:row>
      <xdr:rowOff>135031</xdr:rowOff>
    </xdr:to>
    <xdr:sp macro="" textlink="">
      <xdr:nvSpPr>
        <xdr:cNvPr id="341" name="Ellipse 340">
          <a:extLst>
            <a:ext uri="{FF2B5EF4-FFF2-40B4-BE49-F238E27FC236}">
              <a16:creationId xmlns:a16="http://schemas.microsoft.com/office/drawing/2014/main" id="{4293E571-408F-49DE-AB67-B299D65BB4B0}"/>
            </a:ext>
          </a:extLst>
        </xdr:cNvPr>
        <xdr:cNvSpPr/>
      </xdr:nvSpPr>
      <xdr:spPr>
        <a:xfrm>
          <a:off x="2391379" y="9092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342" name="Grafik 341">
          <a:extLst>
            <a:ext uri="{FF2B5EF4-FFF2-40B4-BE49-F238E27FC236}">
              <a16:creationId xmlns:a16="http://schemas.microsoft.com/office/drawing/2014/main" id="{3D059E39-4664-4F8D-8AAD-97958E82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55233</xdr:colOff>
      <xdr:row>30</xdr:row>
      <xdr:rowOff>31214</xdr:rowOff>
    </xdr:from>
    <xdr:to>
      <xdr:col>4</xdr:col>
      <xdr:colOff>167306</xdr:colOff>
      <xdr:row>33</xdr:row>
      <xdr:rowOff>86419</xdr:rowOff>
    </xdr:to>
    <xdr:sp macro="" textlink="">
      <xdr:nvSpPr>
        <xdr:cNvPr id="343" name="Freihandform 440">
          <a:extLst>
            <a:ext uri="{FF2B5EF4-FFF2-40B4-BE49-F238E27FC236}">
              <a16:creationId xmlns:a16="http://schemas.microsoft.com/office/drawing/2014/main" id="{4CCC9EC0-57A9-4F6B-8AC6-3171014B9223}"/>
            </a:ext>
          </a:extLst>
        </xdr:cNvPr>
        <xdr:cNvSpPr/>
      </xdr:nvSpPr>
      <xdr:spPr>
        <a:xfrm rot="635180">
          <a:off x="2474583" y="8498939"/>
          <a:ext cx="112073" cy="63623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534865</xdr:colOff>
      <xdr:row>31</xdr:row>
      <xdr:rowOff>37246</xdr:rowOff>
    </xdr:from>
    <xdr:to>
      <xdr:col>4</xdr:col>
      <xdr:colOff>101967</xdr:colOff>
      <xdr:row>31</xdr:row>
      <xdr:rowOff>161192</xdr:rowOff>
    </xdr:to>
    <xdr:cxnSp macro="">
      <xdr:nvCxnSpPr>
        <xdr:cNvPr id="344" name="Gerade Verbindung mit Pfeil 343">
          <a:extLst>
            <a:ext uri="{FF2B5EF4-FFF2-40B4-BE49-F238E27FC236}">
              <a16:creationId xmlns:a16="http://schemas.microsoft.com/office/drawing/2014/main" id="{1F93618D-9E27-4F66-B8F2-BA01741B1459}"/>
            </a:ext>
          </a:extLst>
        </xdr:cNvPr>
        <xdr:cNvCxnSpPr/>
      </xdr:nvCxnSpPr>
      <xdr:spPr>
        <a:xfrm flipV="1">
          <a:off x="2192215" y="8695471"/>
          <a:ext cx="329102" cy="12394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564173</xdr:colOff>
      <xdr:row>30</xdr:row>
      <xdr:rowOff>175847</xdr:rowOff>
    </xdr:from>
    <xdr:to>
      <xdr:col>4</xdr:col>
      <xdr:colOff>67343</xdr:colOff>
      <xdr:row>32</xdr:row>
      <xdr:rowOff>60017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2BC7A2D3-F3AC-4A8E-8157-38CCEE0C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523" y="8643572"/>
          <a:ext cx="265170" cy="265170"/>
        </a:xfrm>
        <a:prstGeom prst="rect">
          <a:avLst/>
        </a:prstGeom>
      </xdr:spPr>
    </xdr:pic>
    <xdr:clientData/>
  </xdr:twoCellAnchor>
  <xdr:twoCellAnchor>
    <xdr:from>
      <xdr:col>4</xdr:col>
      <xdr:colOff>5054</xdr:colOff>
      <xdr:row>24</xdr:row>
      <xdr:rowOff>153865</xdr:rowOff>
    </xdr:from>
    <xdr:to>
      <xdr:col>4</xdr:col>
      <xdr:colOff>11623</xdr:colOff>
      <xdr:row>28</xdr:row>
      <xdr:rowOff>41439</xdr:rowOff>
    </xdr:to>
    <xdr:cxnSp macro="">
      <xdr:nvCxnSpPr>
        <xdr:cNvPr id="346" name="Gerade Verbindung mit Pfeil 345">
          <a:extLst>
            <a:ext uri="{FF2B5EF4-FFF2-40B4-BE49-F238E27FC236}">
              <a16:creationId xmlns:a16="http://schemas.microsoft.com/office/drawing/2014/main" id="{3B064903-5086-4CFD-8913-660D2186E0D8}"/>
            </a:ext>
          </a:extLst>
        </xdr:cNvPr>
        <xdr:cNvCxnSpPr/>
      </xdr:nvCxnSpPr>
      <xdr:spPr>
        <a:xfrm flipV="1">
          <a:off x="2424404" y="7459540"/>
          <a:ext cx="6569" cy="65909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21981</xdr:colOff>
      <xdr:row>26</xdr:row>
      <xdr:rowOff>60385</xdr:rowOff>
    </xdr:from>
    <xdr:to>
      <xdr:col>4</xdr:col>
      <xdr:colOff>219050</xdr:colOff>
      <xdr:row>26</xdr:row>
      <xdr:rowOff>60385</xdr:rowOff>
    </xdr:to>
    <xdr:cxnSp macro="">
      <xdr:nvCxnSpPr>
        <xdr:cNvPr id="347" name="Gerade Verbindung mit Pfeil 346">
          <a:extLst>
            <a:ext uri="{FF2B5EF4-FFF2-40B4-BE49-F238E27FC236}">
              <a16:creationId xmlns:a16="http://schemas.microsoft.com/office/drawing/2014/main" id="{0805049C-B86E-443E-AC67-7FC03F931BF9}"/>
            </a:ext>
          </a:extLst>
        </xdr:cNvPr>
        <xdr:cNvCxnSpPr/>
      </xdr:nvCxnSpPr>
      <xdr:spPr>
        <a:xfrm flipH="1">
          <a:off x="2441331" y="7747060"/>
          <a:ext cx="19706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689742</xdr:colOff>
      <xdr:row>26</xdr:row>
      <xdr:rowOff>109273</xdr:rowOff>
    </xdr:from>
    <xdr:to>
      <xdr:col>4</xdr:col>
      <xdr:colOff>91965</xdr:colOff>
      <xdr:row>26</xdr:row>
      <xdr:rowOff>109652</xdr:rowOff>
    </xdr:to>
    <xdr:cxnSp macro="">
      <xdr:nvCxnSpPr>
        <xdr:cNvPr id="348" name="Gerade Verbindung mit Pfeil 347">
          <a:extLst>
            <a:ext uri="{FF2B5EF4-FFF2-40B4-BE49-F238E27FC236}">
              <a16:creationId xmlns:a16="http://schemas.microsoft.com/office/drawing/2014/main" id="{26F26D5F-7B07-42B7-A081-DBC324E3DAE4}"/>
            </a:ext>
          </a:extLst>
        </xdr:cNvPr>
        <xdr:cNvCxnSpPr/>
      </xdr:nvCxnSpPr>
      <xdr:spPr>
        <a:xfrm flipH="1" flipV="1">
          <a:off x="2347092" y="7795948"/>
          <a:ext cx="164223" cy="379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45983</xdr:colOff>
      <xdr:row>25</xdr:row>
      <xdr:rowOff>189994</xdr:rowOff>
    </xdr:from>
    <xdr:ext cx="429990" cy="248851"/>
    <xdr:sp macro="" textlink="">
      <xdr:nvSpPr>
        <xdr:cNvPr id="349" name="Textfeld 348">
          <a:extLst>
            <a:ext uri="{FF2B5EF4-FFF2-40B4-BE49-F238E27FC236}">
              <a16:creationId xmlns:a16="http://schemas.microsoft.com/office/drawing/2014/main" id="{B85D8439-ABC6-42E8-8D48-6CF11283CB5A}"/>
            </a:ext>
          </a:extLst>
        </xdr:cNvPr>
        <xdr:cNvSpPr txBox="1"/>
      </xdr:nvSpPr>
      <xdr:spPr>
        <a:xfrm>
          <a:off x="2465333" y="7686169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MP3</a:t>
          </a:r>
        </a:p>
      </xdr:txBody>
    </xdr:sp>
    <xdr:clientData/>
  </xdr:oneCellAnchor>
  <xdr:twoCellAnchor editAs="oneCell">
    <xdr:from>
      <xdr:col>3</xdr:col>
      <xdr:colOff>640862</xdr:colOff>
      <xdr:row>21</xdr:row>
      <xdr:rowOff>36437</xdr:rowOff>
    </xdr:from>
    <xdr:to>
      <xdr:col>4</xdr:col>
      <xdr:colOff>101112</xdr:colOff>
      <xdr:row>22</xdr:row>
      <xdr:rowOff>179312</xdr:rowOff>
    </xdr:to>
    <xdr:pic>
      <xdr:nvPicPr>
        <xdr:cNvPr id="350" name="Grafik 349">
          <a:extLst>
            <a:ext uri="{FF2B5EF4-FFF2-40B4-BE49-F238E27FC236}">
              <a16:creationId xmlns:a16="http://schemas.microsoft.com/office/drawing/2014/main" id="{4C5704A4-11A8-4B9E-8339-297E4C99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212" y="6751562"/>
          <a:ext cx="222250" cy="333375"/>
        </a:xfrm>
        <a:prstGeom prst="rect">
          <a:avLst/>
        </a:prstGeom>
      </xdr:spPr>
    </xdr:pic>
    <xdr:clientData/>
  </xdr:twoCellAnchor>
  <xdr:twoCellAnchor>
    <xdr:from>
      <xdr:col>3</xdr:col>
      <xdr:colOff>43962</xdr:colOff>
      <xdr:row>20</xdr:row>
      <xdr:rowOff>185615</xdr:rowOff>
    </xdr:from>
    <xdr:to>
      <xdr:col>4</xdr:col>
      <xdr:colOff>3141</xdr:colOff>
      <xdr:row>20</xdr:row>
      <xdr:rowOff>185615</xdr:rowOff>
    </xdr:to>
    <xdr:cxnSp macro="">
      <xdr:nvCxnSpPr>
        <xdr:cNvPr id="351" name="Gerade Verbindung mit Pfeil 350">
          <a:extLst>
            <a:ext uri="{FF2B5EF4-FFF2-40B4-BE49-F238E27FC236}">
              <a16:creationId xmlns:a16="http://schemas.microsoft.com/office/drawing/2014/main" id="{F6D1E999-CF68-4201-AA64-EBDCADCEED9A}"/>
            </a:ext>
          </a:extLst>
        </xdr:cNvPr>
        <xdr:cNvCxnSpPr/>
      </xdr:nvCxnSpPr>
      <xdr:spPr>
        <a:xfrm flipH="1">
          <a:off x="1701312" y="6710240"/>
          <a:ext cx="721179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750929</xdr:colOff>
      <xdr:row>20</xdr:row>
      <xdr:rowOff>166565</xdr:rowOff>
    </xdr:from>
    <xdr:to>
      <xdr:col>3</xdr:col>
      <xdr:colOff>755162</xdr:colOff>
      <xdr:row>23</xdr:row>
      <xdr:rowOff>49625</xdr:rowOff>
    </xdr:to>
    <xdr:cxnSp macro="">
      <xdr:nvCxnSpPr>
        <xdr:cNvPr id="352" name="Gerade Verbindung mit Pfeil 351">
          <a:extLst>
            <a:ext uri="{FF2B5EF4-FFF2-40B4-BE49-F238E27FC236}">
              <a16:creationId xmlns:a16="http://schemas.microsoft.com/office/drawing/2014/main" id="{7E523FCD-10B3-4CBC-BBEA-8717700DF055}"/>
            </a:ext>
          </a:extLst>
        </xdr:cNvPr>
        <xdr:cNvCxnSpPr/>
      </xdr:nvCxnSpPr>
      <xdr:spPr>
        <a:xfrm flipV="1">
          <a:off x="2408279" y="6691190"/>
          <a:ext cx="4233" cy="46408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710712</xdr:colOff>
      <xdr:row>20</xdr:row>
      <xdr:rowOff>26865</xdr:rowOff>
    </xdr:from>
    <xdr:to>
      <xdr:col>4</xdr:col>
      <xdr:colOff>132862</xdr:colOff>
      <xdr:row>21</xdr:row>
      <xdr:rowOff>55401</xdr:rowOff>
    </xdr:to>
    <xdr:cxnSp macro="">
      <xdr:nvCxnSpPr>
        <xdr:cNvPr id="353" name="Gerader Verbinder 352">
          <a:extLst>
            <a:ext uri="{FF2B5EF4-FFF2-40B4-BE49-F238E27FC236}">
              <a16:creationId xmlns:a16="http://schemas.microsoft.com/office/drawing/2014/main" id="{F840EA6C-287B-4ABA-BDA4-2A6A0EE54108}"/>
            </a:ext>
          </a:extLst>
        </xdr:cNvPr>
        <xdr:cNvCxnSpPr/>
      </xdr:nvCxnSpPr>
      <xdr:spPr>
        <a:xfrm flipV="1">
          <a:off x="2368062" y="6551490"/>
          <a:ext cx="184150" cy="219036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88412</xdr:colOff>
      <xdr:row>19</xdr:row>
      <xdr:rowOff>58615</xdr:rowOff>
    </xdr:from>
    <xdr:ext cx="429990" cy="248851"/>
    <xdr:sp macro="" textlink="">
      <xdr:nvSpPr>
        <xdr:cNvPr id="354" name="Textfeld 353">
          <a:extLst>
            <a:ext uri="{FF2B5EF4-FFF2-40B4-BE49-F238E27FC236}">
              <a16:creationId xmlns:a16="http://schemas.microsoft.com/office/drawing/2014/main" id="{01E8D81D-1E9A-4F17-84D6-8BBD37090B60}"/>
            </a:ext>
          </a:extLst>
        </xdr:cNvPr>
        <xdr:cNvSpPr txBox="1"/>
      </xdr:nvSpPr>
      <xdr:spPr>
        <a:xfrm>
          <a:off x="2507762" y="6392740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MP2</a:t>
          </a:r>
        </a:p>
      </xdr:txBody>
    </xdr:sp>
    <xdr:clientData/>
  </xdr:oneCellAnchor>
  <xdr:twoCellAnchor>
    <xdr:from>
      <xdr:col>3</xdr:col>
      <xdr:colOff>612620</xdr:colOff>
      <xdr:row>16</xdr:row>
      <xdr:rowOff>88070</xdr:rowOff>
    </xdr:from>
    <xdr:to>
      <xdr:col>3</xdr:col>
      <xdr:colOff>613467</xdr:colOff>
      <xdr:row>18</xdr:row>
      <xdr:rowOff>57709</xdr:rowOff>
    </xdr:to>
    <xdr:cxnSp macro="">
      <xdr:nvCxnSpPr>
        <xdr:cNvPr id="355" name="Gerade Verbindung mit Pfeil 354">
          <a:extLst>
            <a:ext uri="{FF2B5EF4-FFF2-40B4-BE49-F238E27FC236}">
              <a16:creationId xmlns:a16="http://schemas.microsoft.com/office/drawing/2014/main" id="{2788F94C-2AE6-41E8-B0C1-16632CF39697}"/>
            </a:ext>
          </a:extLst>
        </xdr:cNvPr>
        <xdr:cNvCxnSpPr/>
      </xdr:nvCxnSpPr>
      <xdr:spPr>
        <a:xfrm flipH="1" flipV="1">
          <a:off x="2269970" y="5831645"/>
          <a:ext cx="847" cy="36016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453626</xdr:colOff>
      <xdr:row>16</xdr:row>
      <xdr:rowOff>162072</xdr:rowOff>
    </xdr:from>
    <xdr:to>
      <xdr:col>4</xdr:col>
      <xdr:colOff>622960</xdr:colOff>
      <xdr:row>17</xdr:row>
      <xdr:rowOff>139583</xdr:rowOff>
    </xdr:to>
    <xdr:pic>
      <xdr:nvPicPr>
        <xdr:cNvPr id="356" name="Grafik 355">
          <a:extLst>
            <a:ext uri="{FF2B5EF4-FFF2-40B4-BE49-F238E27FC236}">
              <a16:creationId xmlns:a16="http://schemas.microsoft.com/office/drawing/2014/main" id="{3E0E1654-E06D-4CD7-873C-8505DCDF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2976" y="5905647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245420</xdr:colOff>
      <xdr:row>17</xdr:row>
      <xdr:rowOff>147419</xdr:rowOff>
    </xdr:from>
    <xdr:to>
      <xdr:col>3</xdr:col>
      <xdr:colOff>437652</xdr:colOff>
      <xdr:row>18</xdr:row>
      <xdr:rowOff>139103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4CE98C16-E50C-439B-88D9-63568EA5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2770" y="6081494"/>
          <a:ext cx="192232" cy="191709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3</xdr:col>
      <xdr:colOff>51289</xdr:colOff>
      <xdr:row>14</xdr:row>
      <xdr:rowOff>14653</xdr:rowOff>
    </xdr:from>
    <xdr:to>
      <xdr:col>3</xdr:col>
      <xdr:colOff>232517</xdr:colOff>
      <xdr:row>17</xdr:row>
      <xdr:rowOff>154126</xdr:rowOff>
    </xdr:to>
    <xdr:pic>
      <xdr:nvPicPr>
        <xdr:cNvPr id="358" name="Grafik 357">
          <a:extLst>
            <a:ext uri="{FF2B5EF4-FFF2-40B4-BE49-F238E27FC236}">
              <a16:creationId xmlns:a16="http://schemas.microsoft.com/office/drawing/2014/main" id="{C87A726F-23F3-472D-B189-279E49044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43766" y="5642101"/>
          <a:ext cx="710973" cy="18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446943</xdr:colOff>
      <xdr:row>17</xdr:row>
      <xdr:rowOff>139211</xdr:rowOff>
    </xdr:from>
    <xdr:to>
      <xdr:col>4</xdr:col>
      <xdr:colOff>7328</xdr:colOff>
      <xdr:row>17</xdr:row>
      <xdr:rowOff>139211</xdr:rowOff>
    </xdr:to>
    <xdr:cxnSp macro="">
      <xdr:nvCxnSpPr>
        <xdr:cNvPr id="359" name="Gerader Verbinder 358">
          <a:extLst>
            <a:ext uri="{FF2B5EF4-FFF2-40B4-BE49-F238E27FC236}">
              <a16:creationId xmlns:a16="http://schemas.microsoft.com/office/drawing/2014/main" id="{378E814A-FC61-4CD8-9630-D746A970B7E0}"/>
            </a:ext>
          </a:extLst>
        </xdr:cNvPr>
        <xdr:cNvCxnSpPr/>
      </xdr:nvCxnSpPr>
      <xdr:spPr>
        <a:xfrm>
          <a:off x="2104293" y="6073286"/>
          <a:ext cx="322385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727897</xdr:colOff>
      <xdr:row>14</xdr:row>
      <xdr:rowOff>128642</xdr:rowOff>
    </xdr:from>
    <xdr:ext cx="429990" cy="248851"/>
    <xdr:sp macro="" textlink="">
      <xdr:nvSpPr>
        <xdr:cNvPr id="360" name="Textfeld 359">
          <a:extLst>
            <a:ext uri="{FF2B5EF4-FFF2-40B4-BE49-F238E27FC236}">
              <a16:creationId xmlns:a16="http://schemas.microsoft.com/office/drawing/2014/main" id="{FF906EB0-0222-48FD-A5E1-F3E0EF283C5B}"/>
            </a:ext>
          </a:extLst>
        </xdr:cNvPr>
        <xdr:cNvSpPr txBox="1"/>
      </xdr:nvSpPr>
      <xdr:spPr>
        <a:xfrm>
          <a:off x="2385247" y="549121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MP1</a:t>
          </a:r>
        </a:p>
      </xdr:txBody>
    </xdr:sp>
    <xdr:clientData/>
  </xdr:oneCellAnchor>
  <xdr:twoCellAnchor editAs="oneCell">
    <xdr:from>
      <xdr:col>4</xdr:col>
      <xdr:colOff>51044</xdr:colOff>
      <xdr:row>15</xdr:row>
      <xdr:rowOff>175846</xdr:rowOff>
    </xdr:from>
    <xdr:to>
      <xdr:col>4</xdr:col>
      <xdr:colOff>374894</xdr:colOff>
      <xdr:row>17</xdr:row>
      <xdr:rowOff>15653</xdr:rowOff>
    </xdr:to>
    <xdr:pic>
      <xdr:nvPicPr>
        <xdr:cNvPr id="361" name="Grafik 360">
          <a:extLst>
            <a:ext uri="{FF2B5EF4-FFF2-40B4-BE49-F238E27FC236}">
              <a16:creationId xmlns:a16="http://schemas.microsoft.com/office/drawing/2014/main" id="{C7769CAD-E4BD-47DA-BCA2-C05A5878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394" y="5728921"/>
          <a:ext cx="323850" cy="220807"/>
        </a:xfrm>
        <a:prstGeom prst="rect">
          <a:avLst/>
        </a:prstGeom>
      </xdr:spPr>
    </xdr:pic>
    <xdr:clientData/>
  </xdr:twoCellAnchor>
  <xdr:twoCellAnchor>
    <xdr:from>
      <xdr:col>3</xdr:col>
      <xdr:colOff>600808</xdr:colOff>
      <xdr:row>16</xdr:row>
      <xdr:rowOff>91965</xdr:rowOff>
    </xdr:from>
    <xdr:to>
      <xdr:col>4</xdr:col>
      <xdr:colOff>594458</xdr:colOff>
      <xdr:row>16</xdr:row>
      <xdr:rowOff>91965</xdr:rowOff>
    </xdr:to>
    <xdr:cxnSp macro="">
      <xdr:nvCxnSpPr>
        <xdr:cNvPr id="362" name="Gerade Verbindung mit Pfeil 361">
          <a:extLst>
            <a:ext uri="{FF2B5EF4-FFF2-40B4-BE49-F238E27FC236}">
              <a16:creationId xmlns:a16="http://schemas.microsoft.com/office/drawing/2014/main" id="{987AEAFC-5764-4922-A20E-6BA0672C42C1}"/>
            </a:ext>
          </a:extLst>
        </xdr:cNvPr>
        <xdr:cNvCxnSpPr/>
      </xdr:nvCxnSpPr>
      <xdr:spPr>
        <a:xfrm>
          <a:off x="2258158" y="5835540"/>
          <a:ext cx="755650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21736</xdr:colOff>
      <xdr:row>15</xdr:row>
      <xdr:rowOff>95250</xdr:rowOff>
    </xdr:from>
    <xdr:to>
      <xdr:col>4</xdr:col>
      <xdr:colOff>21980</xdr:colOff>
      <xdr:row>17</xdr:row>
      <xdr:rowOff>51791</xdr:rowOff>
    </xdr:to>
    <xdr:cxnSp macro="">
      <xdr:nvCxnSpPr>
        <xdr:cNvPr id="363" name="Gerader Verbinder 362">
          <a:extLst>
            <a:ext uri="{FF2B5EF4-FFF2-40B4-BE49-F238E27FC236}">
              <a16:creationId xmlns:a16="http://schemas.microsoft.com/office/drawing/2014/main" id="{E7AA0079-D189-4366-B419-B14EDB625FCA}"/>
            </a:ext>
          </a:extLst>
        </xdr:cNvPr>
        <xdr:cNvCxnSpPr/>
      </xdr:nvCxnSpPr>
      <xdr:spPr>
        <a:xfrm flipV="1">
          <a:off x="2441086" y="5648325"/>
          <a:ext cx="244" cy="33754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36634</xdr:colOff>
      <xdr:row>17</xdr:row>
      <xdr:rowOff>58614</xdr:rowOff>
    </xdr:from>
    <xdr:to>
      <xdr:col>4</xdr:col>
      <xdr:colOff>354249</xdr:colOff>
      <xdr:row>18</xdr:row>
      <xdr:rowOff>178402</xdr:rowOff>
    </xdr:to>
    <xdr:pic>
      <xdr:nvPicPr>
        <xdr:cNvPr id="364" name="Grafik 363">
          <a:extLst>
            <a:ext uri="{FF2B5EF4-FFF2-40B4-BE49-F238E27FC236}">
              <a16:creationId xmlns:a16="http://schemas.microsoft.com/office/drawing/2014/main" id="{A40C05C6-707E-45A9-A818-47A6E516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84" y="5992689"/>
          <a:ext cx="317615" cy="319813"/>
        </a:xfrm>
        <a:prstGeom prst="rect">
          <a:avLst/>
        </a:prstGeom>
      </xdr:spPr>
    </xdr:pic>
    <xdr:clientData/>
  </xdr:twoCellAnchor>
  <xdr:twoCellAnchor editAs="oneCell">
    <xdr:from>
      <xdr:col>5</xdr:col>
      <xdr:colOff>21615</xdr:colOff>
      <xdr:row>16</xdr:row>
      <xdr:rowOff>88198</xdr:rowOff>
    </xdr:from>
    <xdr:to>
      <xdr:col>5</xdr:col>
      <xdr:colOff>376237</xdr:colOff>
      <xdr:row>18</xdr:row>
      <xdr:rowOff>52870</xdr:rowOff>
    </xdr:to>
    <xdr:pic>
      <xdr:nvPicPr>
        <xdr:cNvPr id="365" name="Grafik 364">
          <a:extLst>
            <a:ext uri="{FF2B5EF4-FFF2-40B4-BE49-F238E27FC236}">
              <a16:creationId xmlns:a16="http://schemas.microsoft.com/office/drawing/2014/main" id="{B64049C5-3CFD-496B-80A6-A036950F9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965" y="5831773"/>
          <a:ext cx="354622" cy="355197"/>
        </a:xfrm>
        <a:prstGeom prst="rect">
          <a:avLst/>
        </a:prstGeom>
      </xdr:spPr>
    </xdr:pic>
    <xdr:clientData/>
  </xdr:twoCellAnchor>
  <xdr:twoCellAnchor editAs="oneCell">
    <xdr:from>
      <xdr:col>5</xdr:col>
      <xdr:colOff>426670</xdr:colOff>
      <xdr:row>16</xdr:row>
      <xdr:rowOff>77787</xdr:rowOff>
    </xdr:from>
    <xdr:to>
      <xdr:col>6</xdr:col>
      <xdr:colOff>33751</xdr:colOff>
      <xdr:row>18</xdr:row>
      <xdr:rowOff>56927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D0CEF0FC-EC95-409C-8BD5-DD109E1B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020" y="5821362"/>
          <a:ext cx="369081" cy="369665"/>
        </a:xfrm>
        <a:prstGeom prst="rect">
          <a:avLst/>
        </a:prstGeom>
      </xdr:spPr>
    </xdr:pic>
    <xdr:clientData/>
  </xdr:twoCellAnchor>
  <xdr:twoCellAnchor editAs="oneCell">
    <xdr:from>
      <xdr:col>4</xdr:col>
      <xdr:colOff>754673</xdr:colOff>
      <xdr:row>34</xdr:row>
      <xdr:rowOff>80596</xdr:rowOff>
    </xdr:from>
    <xdr:to>
      <xdr:col>6</xdr:col>
      <xdr:colOff>55711</xdr:colOff>
      <xdr:row>38</xdr:row>
      <xdr:rowOff>106605</xdr:rowOff>
    </xdr:to>
    <xdr:pic>
      <xdr:nvPicPr>
        <xdr:cNvPr id="367" name="Grafik 366" descr="Bildergebnis für Halda">
          <a:extLst>
            <a:ext uri="{FF2B5EF4-FFF2-40B4-BE49-F238E27FC236}">
              <a16:creationId xmlns:a16="http://schemas.microsoft.com/office/drawing/2014/main" id="{BCFCE62A-E6E0-4BC0-B2F9-5CE5BFA1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023" y="11053396"/>
          <a:ext cx="825038" cy="797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1831</xdr:colOff>
      <xdr:row>34</xdr:row>
      <xdr:rowOff>78765</xdr:rowOff>
    </xdr:from>
    <xdr:ext cx="1484312" cy="661253"/>
    <xdr:sp macro="" textlink="">
      <xdr:nvSpPr>
        <xdr:cNvPr id="368" name="Textfeld 367">
          <a:extLst>
            <a:ext uri="{FF2B5EF4-FFF2-40B4-BE49-F238E27FC236}">
              <a16:creationId xmlns:a16="http://schemas.microsoft.com/office/drawing/2014/main" id="{E8BD523E-135F-4C8B-B30B-2CCC693C69FC}"/>
            </a:ext>
          </a:extLst>
        </xdr:cNvPr>
        <xdr:cNvSpPr txBox="1"/>
      </xdr:nvSpPr>
      <xdr:spPr>
        <a:xfrm>
          <a:off x="3945181" y="11051565"/>
          <a:ext cx="1484312" cy="6612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1100" b="1"/>
            <a:t>Wegstreckenzähler auf </a:t>
          </a:r>
        </a:p>
        <a:p>
          <a:r>
            <a:rPr lang="de-AT" sz="1100" b="1"/>
            <a:t>NULL stellen</a:t>
          </a:r>
          <a:r>
            <a:rPr lang="de-AT" sz="1100" b="1" baseline="0"/>
            <a:t> !!!</a:t>
          </a:r>
        </a:p>
        <a:p>
          <a:r>
            <a:rPr lang="de-AT" sz="1100" b="1" baseline="0"/>
            <a:t>MP: Mitte Torbögen !!</a:t>
          </a:r>
          <a:endParaRPr lang="de-AT" sz="1100" b="1"/>
        </a:p>
      </xdr:txBody>
    </xdr:sp>
    <xdr:clientData/>
  </xdr:oneCellAnchor>
  <xdr:oneCellAnchor>
    <xdr:from>
      <xdr:col>5</xdr:col>
      <xdr:colOff>25400</xdr:colOff>
      <xdr:row>172</xdr:row>
      <xdr:rowOff>0</xdr:rowOff>
    </xdr:from>
    <xdr:ext cx="747705" cy="342786"/>
    <xdr:sp macro="" textlink="">
      <xdr:nvSpPr>
        <xdr:cNvPr id="369" name="Textfeld 368">
          <a:extLst>
            <a:ext uri="{FF2B5EF4-FFF2-40B4-BE49-F238E27FC236}">
              <a16:creationId xmlns:a16="http://schemas.microsoft.com/office/drawing/2014/main" id="{0B9F32B2-5CD8-438C-8CF3-CC47160CD177}"/>
            </a:ext>
          </a:extLst>
        </xdr:cNvPr>
        <xdr:cNvSpPr txBox="1"/>
      </xdr:nvSpPr>
      <xdr:spPr>
        <a:xfrm>
          <a:off x="3206750" y="42957750"/>
          <a:ext cx="74770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16°09'16.0"E</a:t>
          </a:r>
        </a:p>
        <a:p>
          <a:r>
            <a:rPr lang="de-AT" sz="800" b="1"/>
            <a:t>48°19'55.8"N</a:t>
          </a:r>
        </a:p>
      </xdr:txBody>
    </xdr:sp>
    <xdr:clientData/>
  </xdr:oneCellAnchor>
  <xdr:twoCellAnchor editAs="oneCell">
    <xdr:from>
      <xdr:col>5</xdr:col>
      <xdr:colOff>749300</xdr:colOff>
      <xdr:row>169</xdr:row>
      <xdr:rowOff>3842</xdr:rowOff>
    </xdr:from>
    <xdr:to>
      <xdr:col>7</xdr:col>
      <xdr:colOff>755650</xdr:colOff>
      <xdr:row>173</xdr:row>
      <xdr:rowOff>2171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056E9043-D4D9-4788-9C69-558F32ED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50" y="42390092"/>
          <a:ext cx="1530350" cy="760329"/>
        </a:xfrm>
        <a:prstGeom prst="rect">
          <a:avLst/>
        </a:prstGeom>
      </xdr:spPr>
    </xdr:pic>
    <xdr:clientData/>
  </xdr:twoCellAnchor>
  <xdr:twoCellAnchor>
    <xdr:from>
      <xdr:col>6</xdr:col>
      <xdr:colOff>527050</xdr:colOff>
      <xdr:row>170</xdr:row>
      <xdr:rowOff>76200</xdr:rowOff>
    </xdr:from>
    <xdr:to>
      <xdr:col>6</xdr:col>
      <xdr:colOff>711450</xdr:colOff>
      <xdr:row>171</xdr:row>
      <xdr:rowOff>32858</xdr:rowOff>
    </xdr:to>
    <xdr:cxnSp macro="">
      <xdr:nvCxnSpPr>
        <xdr:cNvPr id="371" name="Gerade Verbindung mit Pfeil 370">
          <a:extLst>
            <a:ext uri="{FF2B5EF4-FFF2-40B4-BE49-F238E27FC236}">
              <a16:creationId xmlns:a16="http://schemas.microsoft.com/office/drawing/2014/main" id="{49B96938-D87B-4A33-B13F-F90C031E29AA}"/>
            </a:ext>
          </a:extLst>
        </xdr:cNvPr>
        <xdr:cNvCxnSpPr/>
      </xdr:nvCxnSpPr>
      <xdr:spPr>
        <a:xfrm flipH="1" flipV="1">
          <a:off x="4470400" y="42652950"/>
          <a:ext cx="184400" cy="147158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431800</xdr:colOff>
      <xdr:row>14</xdr:row>
      <xdr:rowOff>127000</xdr:rowOff>
    </xdr:from>
    <xdr:ext cx="747705" cy="342786"/>
    <xdr:sp macro="" textlink="">
      <xdr:nvSpPr>
        <xdr:cNvPr id="372" name="Textfeld 371">
          <a:extLst>
            <a:ext uri="{FF2B5EF4-FFF2-40B4-BE49-F238E27FC236}">
              <a16:creationId xmlns:a16="http://schemas.microsoft.com/office/drawing/2014/main" id="{715D9678-CC0A-4903-8D4D-624544BD847A}"/>
            </a:ext>
          </a:extLst>
        </xdr:cNvPr>
        <xdr:cNvSpPr txBox="1"/>
      </xdr:nvSpPr>
      <xdr:spPr>
        <a:xfrm>
          <a:off x="879475" y="5489575"/>
          <a:ext cx="74770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16°10'01.1"E</a:t>
          </a:r>
        </a:p>
        <a:p>
          <a:r>
            <a:rPr lang="de-AT" sz="800" b="1"/>
            <a:t>48°15'01.9"N</a:t>
          </a:r>
        </a:p>
      </xdr:txBody>
    </xdr:sp>
    <xdr:clientData/>
  </xdr:oneCellAnchor>
  <xdr:twoCellAnchor editAs="oneCell">
    <xdr:from>
      <xdr:col>6</xdr:col>
      <xdr:colOff>379106</xdr:colOff>
      <xdr:row>14</xdr:row>
      <xdr:rowOff>171450</xdr:rowOff>
    </xdr:from>
    <xdr:to>
      <xdr:col>7</xdr:col>
      <xdr:colOff>746125</xdr:colOff>
      <xdr:row>18</xdr:row>
      <xdr:rowOff>193674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5C72EF71-795D-4944-86CC-D4BA5019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456" y="5534025"/>
          <a:ext cx="1129019" cy="793749"/>
        </a:xfrm>
        <a:prstGeom prst="rect">
          <a:avLst/>
        </a:prstGeom>
      </xdr:spPr>
    </xdr:pic>
    <xdr:clientData/>
  </xdr:twoCellAnchor>
  <xdr:twoCellAnchor>
    <xdr:from>
      <xdr:col>7</xdr:col>
      <xdr:colOff>50800</xdr:colOff>
      <xdr:row>17</xdr:row>
      <xdr:rowOff>6350</xdr:rowOff>
    </xdr:from>
    <xdr:to>
      <xdr:col>7</xdr:col>
      <xdr:colOff>93785</xdr:colOff>
      <xdr:row>17</xdr:row>
      <xdr:rowOff>165100</xdr:rowOff>
    </xdr:to>
    <xdr:cxnSp macro="">
      <xdr:nvCxnSpPr>
        <xdr:cNvPr id="374" name="Gerader Verbinder 373">
          <a:extLst>
            <a:ext uri="{FF2B5EF4-FFF2-40B4-BE49-F238E27FC236}">
              <a16:creationId xmlns:a16="http://schemas.microsoft.com/office/drawing/2014/main" id="{0F844E9A-62A1-4EA2-AFED-719F88ECA2E3}"/>
            </a:ext>
          </a:extLst>
        </xdr:cNvPr>
        <xdr:cNvCxnSpPr/>
      </xdr:nvCxnSpPr>
      <xdr:spPr>
        <a:xfrm>
          <a:off x="4756150" y="5940425"/>
          <a:ext cx="42985" cy="15875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96838</xdr:colOff>
      <xdr:row>239</xdr:row>
      <xdr:rowOff>7880</xdr:rowOff>
    </xdr:from>
    <xdr:to>
      <xdr:col>7</xdr:col>
      <xdr:colOff>628718</xdr:colOff>
      <xdr:row>242</xdr:row>
      <xdr:rowOff>196850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99877CE1-DE0D-4C1F-82CB-962C8521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838" y="46013630"/>
          <a:ext cx="1293880" cy="760470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241</xdr:row>
      <xdr:rowOff>14230</xdr:rowOff>
    </xdr:from>
    <xdr:to>
      <xdr:col>6</xdr:col>
      <xdr:colOff>728786</xdr:colOff>
      <xdr:row>241</xdr:row>
      <xdr:rowOff>172980</xdr:rowOff>
    </xdr:to>
    <xdr:cxnSp macro="">
      <xdr:nvCxnSpPr>
        <xdr:cNvPr id="376" name="Gerader Verbinder 375">
          <a:extLst>
            <a:ext uri="{FF2B5EF4-FFF2-40B4-BE49-F238E27FC236}">
              <a16:creationId xmlns:a16="http://schemas.microsoft.com/office/drawing/2014/main" id="{4DAEC644-B2D6-4298-BCE5-424DB893D1D8}"/>
            </a:ext>
          </a:extLst>
        </xdr:cNvPr>
        <xdr:cNvCxnSpPr/>
      </xdr:nvCxnSpPr>
      <xdr:spPr>
        <a:xfrm>
          <a:off x="4629151" y="59850280"/>
          <a:ext cx="42985" cy="15875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85725</xdr:colOff>
      <xdr:row>16</xdr:row>
      <xdr:rowOff>118530</xdr:rowOff>
    </xdr:from>
    <xdr:to>
      <xdr:col>6</xdr:col>
      <xdr:colOff>327025</xdr:colOff>
      <xdr:row>17</xdr:row>
      <xdr:rowOff>167897</xdr:rowOff>
    </xdr:to>
    <xdr:pic>
      <xdr:nvPicPr>
        <xdr:cNvPr id="377" name="Grafik 376">
          <a:extLst>
            <a:ext uri="{FF2B5EF4-FFF2-40B4-BE49-F238E27FC236}">
              <a16:creationId xmlns:a16="http://schemas.microsoft.com/office/drawing/2014/main" id="{D56252B8-8E45-46F0-94D1-FBFA48B2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5862105"/>
          <a:ext cx="241300" cy="239867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3</xdr:col>
      <xdr:colOff>349250</xdr:colOff>
      <xdr:row>25</xdr:row>
      <xdr:rowOff>139700</xdr:rowOff>
    </xdr:from>
    <xdr:to>
      <xdr:col>3</xdr:col>
      <xdr:colOff>666895</xdr:colOff>
      <xdr:row>27</xdr:row>
      <xdr:rowOff>76345</xdr:rowOff>
    </xdr:to>
    <xdr:pic>
      <xdr:nvPicPr>
        <xdr:cNvPr id="378" name="Grafik 377">
          <a:extLst>
            <a:ext uri="{FF2B5EF4-FFF2-40B4-BE49-F238E27FC236}">
              <a16:creationId xmlns:a16="http://schemas.microsoft.com/office/drawing/2014/main" id="{479D93F5-C8E6-4D25-8165-6505C1EA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0" y="7635875"/>
          <a:ext cx="317645" cy="317645"/>
        </a:xfrm>
        <a:prstGeom prst="rect">
          <a:avLst/>
        </a:prstGeom>
      </xdr:spPr>
    </xdr:pic>
    <xdr:clientData/>
  </xdr:twoCellAnchor>
  <xdr:twoCellAnchor editAs="oneCell">
    <xdr:from>
      <xdr:col>3</xdr:col>
      <xdr:colOff>150812</xdr:colOff>
      <xdr:row>9</xdr:row>
      <xdr:rowOff>23812</xdr:rowOff>
    </xdr:from>
    <xdr:to>
      <xdr:col>4</xdr:col>
      <xdr:colOff>615913</xdr:colOff>
      <xdr:row>14</xdr:row>
      <xdr:rowOff>0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FFDB4078-FEFD-4ADD-88BE-94DCEF3B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812" y="1500187"/>
          <a:ext cx="1227101" cy="944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557058</xdr:colOff>
      <xdr:row>32</xdr:row>
      <xdr:rowOff>119315</xdr:rowOff>
    </xdr:from>
    <xdr:to>
      <xdr:col>4</xdr:col>
      <xdr:colOff>25246</xdr:colOff>
      <xdr:row>33</xdr:row>
      <xdr:rowOff>156244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9CCD49F-A6B1-4DA7-9DC6-FA5A8426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408" y="6110540"/>
          <a:ext cx="230188" cy="236954"/>
        </a:xfrm>
        <a:prstGeom prst="rect">
          <a:avLst/>
        </a:prstGeom>
      </xdr:spPr>
    </xdr:pic>
    <xdr:clientData/>
  </xdr:twoCellAnchor>
  <xdr:twoCellAnchor editAs="oneCell">
    <xdr:from>
      <xdr:col>3</xdr:col>
      <xdr:colOff>490363</xdr:colOff>
      <xdr:row>415</xdr:row>
      <xdr:rowOff>13950</xdr:rowOff>
    </xdr:from>
    <xdr:to>
      <xdr:col>3</xdr:col>
      <xdr:colOff>702120</xdr:colOff>
      <xdr:row>416</xdr:row>
      <xdr:rowOff>52082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C97469A-B117-4953-AFBA-2B1E6662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799381">
          <a:off x="2139276" y="96720187"/>
          <a:ext cx="228632" cy="211757"/>
        </a:xfrm>
        <a:prstGeom prst="rect">
          <a:avLst/>
        </a:prstGeom>
      </xdr:spPr>
    </xdr:pic>
    <xdr:clientData/>
  </xdr:twoCellAnchor>
  <xdr:twoCellAnchor editAs="oneCell">
    <xdr:from>
      <xdr:col>4</xdr:col>
      <xdr:colOff>47982</xdr:colOff>
      <xdr:row>410</xdr:row>
      <xdr:rowOff>57418</xdr:rowOff>
    </xdr:from>
    <xdr:to>
      <xdr:col>4</xdr:col>
      <xdr:colOff>207682</xdr:colOff>
      <xdr:row>411</xdr:row>
      <xdr:rowOff>91634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468DF85-371E-4338-AFF7-D274AAFC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20267">
          <a:off x="2467332" y="95802718"/>
          <a:ext cx="159700" cy="224716"/>
        </a:xfrm>
        <a:prstGeom prst="rect">
          <a:avLst/>
        </a:prstGeom>
      </xdr:spPr>
    </xdr:pic>
    <xdr:clientData/>
  </xdr:twoCellAnchor>
  <xdr:twoCellAnchor editAs="oneCell">
    <xdr:from>
      <xdr:col>4</xdr:col>
      <xdr:colOff>105103</xdr:colOff>
      <xdr:row>354</xdr:row>
      <xdr:rowOff>85396</xdr:rowOff>
    </xdr:from>
    <xdr:to>
      <xdr:col>4</xdr:col>
      <xdr:colOff>317326</xdr:colOff>
      <xdr:row>355</xdr:row>
      <xdr:rowOff>107119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E6A56F-9645-4FEF-8A00-52AA79A0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453" y="81619396"/>
          <a:ext cx="212223" cy="212223"/>
        </a:xfrm>
        <a:prstGeom prst="rect">
          <a:avLst/>
        </a:prstGeom>
      </xdr:spPr>
    </xdr:pic>
    <xdr:clientData/>
  </xdr:twoCellAnchor>
  <xdr:twoCellAnchor editAs="oneCell">
    <xdr:from>
      <xdr:col>4</xdr:col>
      <xdr:colOff>61632</xdr:colOff>
      <xdr:row>321</xdr:row>
      <xdr:rowOff>33618</xdr:rowOff>
    </xdr:from>
    <xdr:to>
      <xdr:col>4</xdr:col>
      <xdr:colOff>279347</xdr:colOff>
      <xdr:row>322</xdr:row>
      <xdr:rowOff>98933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88A56FB-E730-4989-ADDB-40FEE89F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982" y="73509468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3</xdr:col>
      <xdr:colOff>427464</xdr:colOff>
      <xdr:row>300</xdr:row>
      <xdr:rowOff>162178</xdr:rowOff>
    </xdr:from>
    <xdr:to>
      <xdr:col>3</xdr:col>
      <xdr:colOff>688176</xdr:colOff>
      <xdr:row>301</xdr:row>
      <xdr:rowOff>182259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B9A45E9-6185-4658-AF46-0A11FBA7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64162">
          <a:off x="2084814" y="69637528"/>
          <a:ext cx="260712" cy="210581"/>
        </a:xfrm>
        <a:prstGeom prst="rect">
          <a:avLst/>
        </a:prstGeom>
      </xdr:spPr>
    </xdr:pic>
    <xdr:clientData/>
  </xdr:twoCellAnchor>
  <xdr:twoCellAnchor editAs="oneCell">
    <xdr:from>
      <xdr:col>3</xdr:col>
      <xdr:colOff>655544</xdr:colOff>
      <xdr:row>286</xdr:row>
      <xdr:rowOff>89647</xdr:rowOff>
    </xdr:from>
    <xdr:to>
      <xdr:col>4</xdr:col>
      <xdr:colOff>140073</xdr:colOff>
      <xdr:row>287</xdr:row>
      <xdr:rowOff>113226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BB3A896-3A97-4C5C-8DC5-D9503339F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2894" y="65126347"/>
          <a:ext cx="246529" cy="214079"/>
        </a:xfrm>
        <a:prstGeom prst="rect">
          <a:avLst/>
        </a:prstGeom>
      </xdr:spPr>
    </xdr:pic>
    <xdr:clientData/>
  </xdr:twoCellAnchor>
  <xdr:twoCellAnchor editAs="oneCell">
    <xdr:from>
      <xdr:col>3</xdr:col>
      <xdr:colOff>414617</xdr:colOff>
      <xdr:row>230</xdr:row>
      <xdr:rowOff>134470</xdr:rowOff>
    </xdr:from>
    <xdr:to>
      <xdr:col>3</xdr:col>
      <xdr:colOff>710511</xdr:colOff>
      <xdr:row>231</xdr:row>
      <xdr:rowOff>145716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6E180A59-0D02-42E8-895E-EE5E9F381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967" y="52731520"/>
          <a:ext cx="295894" cy="201746"/>
        </a:xfrm>
        <a:prstGeom prst="rect">
          <a:avLst/>
        </a:prstGeom>
      </xdr:spPr>
    </xdr:pic>
    <xdr:clientData/>
  </xdr:twoCellAnchor>
  <xdr:twoCellAnchor editAs="oneCell">
    <xdr:from>
      <xdr:col>3</xdr:col>
      <xdr:colOff>470647</xdr:colOff>
      <xdr:row>101</xdr:row>
      <xdr:rowOff>28014</xdr:rowOff>
    </xdr:from>
    <xdr:to>
      <xdr:col>3</xdr:col>
      <xdr:colOff>741888</xdr:colOff>
      <xdr:row>102</xdr:row>
      <xdr:rowOff>84045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4788C35A-C0BE-49FF-8F64-47748789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997" y="22735614"/>
          <a:ext cx="271241" cy="24653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</xdr:colOff>
      <xdr:row>41</xdr:row>
      <xdr:rowOff>33338</xdr:rowOff>
    </xdr:from>
    <xdr:to>
      <xdr:col>4</xdr:col>
      <xdr:colOff>315334</xdr:colOff>
      <xdr:row>42</xdr:row>
      <xdr:rowOff>28615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A67F6A8B-E1C1-4D60-BAD0-545BA4600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0609">
          <a:off x="2462212" y="7777163"/>
          <a:ext cx="272472" cy="185777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16</xdr:row>
      <xdr:rowOff>47672</xdr:rowOff>
    </xdr:from>
    <xdr:to>
      <xdr:col>4</xdr:col>
      <xdr:colOff>146050</xdr:colOff>
      <xdr:row>17</xdr:row>
      <xdr:rowOff>190547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913D1F1-C6DD-4AC0-B8BD-C60D96724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0" y="2933747"/>
          <a:ext cx="222250" cy="333375"/>
        </a:xfrm>
        <a:prstGeom prst="rect">
          <a:avLst/>
        </a:prstGeom>
      </xdr:spPr>
    </xdr:pic>
    <xdr:clientData/>
  </xdr:twoCellAnchor>
  <xdr:twoCellAnchor>
    <xdr:from>
      <xdr:col>3</xdr:col>
      <xdr:colOff>97559</xdr:colOff>
      <xdr:row>15</xdr:row>
      <xdr:rowOff>110259</xdr:rowOff>
    </xdr:from>
    <xdr:to>
      <xdr:col>4</xdr:col>
      <xdr:colOff>56738</xdr:colOff>
      <xdr:row>15</xdr:row>
      <xdr:rowOff>110259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3E31D2C4-9361-491C-9AFD-87992AF4E393}"/>
            </a:ext>
          </a:extLst>
        </xdr:cNvPr>
        <xdr:cNvCxnSpPr/>
      </xdr:nvCxnSpPr>
      <xdr:spPr>
        <a:xfrm flipH="1">
          <a:off x="1754909" y="2805834"/>
          <a:ext cx="721179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753533</xdr:colOff>
      <xdr:row>18</xdr:row>
      <xdr:rowOff>61383</xdr:rowOff>
    </xdr:from>
    <xdr:to>
      <xdr:col>4</xdr:col>
      <xdr:colOff>76200</xdr:colOff>
      <xdr:row>18</xdr:row>
      <xdr:rowOff>152568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07D050F8-B489-4F43-B210-0DDA3E3C63AD}"/>
            </a:ext>
          </a:extLst>
        </xdr:cNvPr>
        <xdr:cNvSpPr/>
      </xdr:nvSpPr>
      <xdr:spPr>
        <a:xfrm>
          <a:off x="2410883" y="33379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615950</xdr:colOff>
      <xdr:row>23</xdr:row>
      <xdr:rowOff>88900</xdr:rowOff>
    </xdr:from>
    <xdr:to>
      <xdr:col>3</xdr:col>
      <xdr:colOff>700617</xdr:colOff>
      <xdr:row>23</xdr:row>
      <xdr:rowOff>180085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723B756D-BC51-4E07-A8BE-D2CDC8445739}"/>
            </a:ext>
          </a:extLst>
        </xdr:cNvPr>
        <xdr:cNvSpPr/>
      </xdr:nvSpPr>
      <xdr:spPr>
        <a:xfrm>
          <a:off x="2273300" y="43370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626534</xdr:colOff>
      <xdr:row>28</xdr:row>
      <xdr:rowOff>22225</xdr:rowOff>
    </xdr:from>
    <xdr:to>
      <xdr:col>3</xdr:col>
      <xdr:colOff>711201</xdr:colOff>
      <xdr:row>28</xdr:row>
      <xdr:rowOff>113410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03FB026D-8765-4B2B-BDAD-5E7941C06078}"/>
            </a:ext>
          </a:extLst>
        </xdr:cNvPr>
        <xdr:cNvSpPr/>
      </xdr:nvSpPr>
      <xdr:spPr>
        <a:xfrm>
          <a:off x="2283884" y="52419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632278</xdr:colOff>
      <xdr:row>33</xdr:row>
      <xdr:rowOff>82550</xdr:rowOff>
    </xdr:from>
    <xdr:to>
      <xdr:col>3</xdr:col>
      <xdr:colOff>716945</xdr:colOff>
      <xdr:row>33</xdr:row>
      <xdr:rowOff>173735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F0C9A979-EDB7-4137-B6B3-48843E637653}"/>
            </a:ext>
          </a:extLst>
        </xdr:cNvPr>
        <xdr:cNvSpPr/>
      </xdr:nvSpPr>
      <xdr:spPr>
        <a:xfrm>
          <a:off x="2289628" y="62738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585107</xdr:colOff>
      <xdr:row>38</xdr:row>
      <xdr:rowOff>68035</xdr:rowOff>
    </xdr:from>
    <xdr:to>
      <xdr:col>3</xdr:col>
      <xdr:colOff>669774</xdr:colOff>
      <xdr:row>38</xdr:row>
      <xdr:rowOff>159220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7D6505D5-B12A-45DC-9AE5-E83EBDBF30F7}"/>
            </a:ext>
          </a:extLst>
        </xdr:cNvPr>
        <xdr:cNvSpPr/>
      </xdr:nvSpPr>
      <xdr:spPr>
        <a:xfrm>
          <a:off x="2242457" y="72308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43</xdr:row>
      <xdr:rowOff>27216</xdr:rowOff>
    </xdr:from>
    <xdr:to>
      <xdr:col>4</xdr:col>
      <xdr:colOff>50649</xdr:colOff>
      <xdr:row>43</xdr:row>
      <xdr:rowOff>118401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CA0DCE58-71E3-4544-BB07-B13BC28348ED}"/>
            </a:ext>
          </a:extLst>
        </xdr:cNvPr>
        <xdr:cNvSpPr/>
      </xdr:nvSpPr>
      <xdr:spPr>
        <a:xfrm>
          <a:off x="2385332" y="81615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48</xdr:row>
      <xdr:rowOff>43846</xdr:rowOff>
    </xdr:from>
    <xdr:to>
      <xdr:col>4</xdr:col>
      <xdr:colOff>56696</xdr:colOff>
      <xdr:row>48</xdr:row>
      <xdr:rowOff>135031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F798D739-92D0-4E97-AAC1-9FDCEA923871}"/>
            </a:ext>
          </a:extLst>
        </xdr:cNvPr>
        <xdr:cNvSpPr/>
      </xdr:nvSpPr>
      <xdr:spPr>
        <a:xfrm>
          <a:off x="2391379" y="91497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2686</xdr:colOff>
      <xdr:row>11</xdr:row>
      <xdr:rowOff>14031</xdr:rowOff>
    </xdr:from>
    <xdr:to>
      <xdr:col>4</xdr:col>
      <xdr:colOff>326536</xdr:colOff>
      <xdr:row>12</xdr:row>
      <xdr:rowOff>44338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BD9E83DD-5261-442D-BCA0-080DF13DE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036" y="1928556"/>
          <a:ext cx="323850" cy="220807"/>
        </a:xfrm>
        <a:prstGeom prst="rect">
          <a:avLst/>
        </a:prstGeom>
      </xdr:spPr>
    </xdr:pic>
    <xdr:clientData/>
  </xdr:twoCellAnchor>
  <xdr:twoCellAnchor>
    <xdr:from>
      <xdr:col>3</xdr:col>
      <xdr:colOff>522359</xdr:colOff>
      <xdr:row>13</xdr:row>
      <xdr:rowOff>59924</xdr:rowOff>
    </xdr:from>
    <xdr:to>
      <xdr:col>3</xdr:col>
      <xdr:colOff>607026</xdr:colOff>
      <xdr:row>13</xdr:row>
      <xdr:rowOff>151109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7E51F0B5-7973-40C4-9688-8347641B0EAF}"/>
            </a:ext>
          </a:extLst>
        </xdr:cNvPr>
        <xdr:cNvSpPr/>
      </xdr:nvSpPr>
      <xdr:spPr>
        <a:xfrm>
          <a:off x="2179709" y="2364974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564662</xdr:colOff>
      <xdr:row>11</xdr:row>
      <xdr:rowOff>109386</xdr:rowOff>
    </xdr:from>
    <xdr:to>
      <xdr:col>3</xdr:col>
      <xdr:colOff>565509</xdr:colOff>
      <xdr:row>13</xdr:row>
      <xdr:rowOff>79548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EFD4FEF4-0445-47B7-95EE-29C227C3FE76}"/>
            </a:ext>
          </a:extLst>
        </xdr:cNvPr>
        <xdr:cNvCxnSpPr/>
      </xdr:nvCxnSpPr>
      <xdr:spPr>
        <a:xfrm flipH="1" flipV="1">
          <a:off x="2222012" y="2023911"/>
          <a:ext cx="847" cy="36068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478937</xdr:colOff>
      <xdr:row>11</xdr:row>
      <xdr:rowOff>176061</xdr:rowOff>
    </xdr:from>
    <xdr:to>
      <xdr:col>4</xdr:col>
      <xdr:colOff>648271</xdr:colOff>
      <xdr:row>12</xdr:row>
      <xdr:rowOff>153572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B5C73108-93B8-448E-B2F7-800B1A91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287" y="2090586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374161</xdr:colOff>
      <xdr:row>11</xdr:row>
      <xdr:rowOff>104624</xdr:rowOff>
    </xdr:from>
    <xdr:to>
      <xdr:col>3</xdr:col>
      <xdr:colOff>543495</xdr:colOff>
      <xdr:row>12</xdr:row>
      <xdr:rowOff>82135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502B93AE-84D2-475E-A26E-0E353A8D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511" y="2019149"/>
          <a:ext cx="169334" cy="168011"/>
        </a:xfrm>
        <a:prstGeom prst="rect">
          <a:avLst/>
        </a:prstGeom>
      </xdr:spPr>
    </xdr:pic>
    <xdr:clientData/>
  </xdr:twoCellAnchor>
  <xdr:twoCellAnchor editAs="oneCell">
    <xdr:from>
      <xdr:col>3</xdr:col>
      <xdr:colOff>629750</xdr:colOff>
      <xdr:row>12</xdr:row>
      <xdr:rowOff>176061</xdr:rowOff>
    </xdr:from>
    <xdr:to>
      <xdr:col>4</xdr:col>
      <xdr:colOff>59982</xdr:colOff>
      <xdr:row>13</xdr:row>
      <xdr:rowOff>168268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B2649899-DBD9-411D-90C9-B8089C66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100" y="2281086"/>
          <a:ext cx="192232" cy="19223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3</xdr:col>
      <xdr:colOff>164522</xdr:colOff>
      <xdr:row>9</xdr:row>
      <xdr:rowOff>43296</xdr:rowOff>
    </xdr:from>
    <xdr:to>
      <xdr:col>3</xdr:col>
      <xdr:colOff>345750</xdr:colOff>
      <xdr:row>12</xdr:row>
      <xdr:rowOff>182769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1C898AAE-DAB8-4E65-B18B-D4FE7B999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556999" y="1841694"/>
          <a:ext cx="710973" cy="181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528205</xdr:colOff>
      <xdr:row>10</xdr:row>
      <xdr:rowOff>25978</xdr:rowOff>
    </xdr:from>
    <xdr:to>
      <xdr:col>3</xdr:col>
      <xdr:colOff>556781</xdr:colOff>
      <xdr:row>11</xdr:row>
      <xdr:rowOff>111703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12FE7F01-C29B-46B5-8FDB-0762A3ADF72F}"/>
            </a:ext>
          </a:extLst>
        </xdr:cNvPr>
        <xdr:cNvCxnSpPr/>
      </xdr:nvCxnSpPr>
      <xdr:spPr>
        <a:xfrm>
          <a:off x="2185555" y="1750003"/>
          <a:ext cx="28576" cy="2762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450850</xdr:colOff>
      <xdr:row>11</xdr:row>
      <xdr:rowOff>88900</xdr:rowOff>
    </xdr:from>
    <xdr:to>
      <xdr:col>3</xdr:col>
      <xdr:colOff>546099</xdr:colOff>
      <xdr:row>11</xdr:row>
      <xdr:rowOff>103187</xdr:rowOff>
    </xdr:to>
    <xdr:cxnSp macro="">
      <xdr:nvCxnSpPr>
        <xdr:cNvPr id="29" name="Gerade Verbindung mit Pfeil 28">
          <a:extLst>
            <a:ext uri="{FF2B5EF4-FFF2-40B4-BE49-F238E27FC236}">
              <a16:creationId xmlns:a16="http://schemas.microsoft.com/office/drawing/2014/main" id="{09C30D5A-0DA9-4819-A607-D26AEB32CEC4}"/>
            </a:ext>
          </a:extLst>
        </xdr:cNvPr>
        <xdr:cNvCxnSpPr/>
      </xdr:nvCxnSpPr>
      <xdr:spPr>
        <a:xfrm flipH="1" flipV="1">
          <a:off x="2108200" y="2003425"/>
          <a:ext cx="95249" cy="142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552450</xdr:colOff>
      <xdr:row>11</xdr:row>
      <xdr:rowOff>120650</xdr:rowOff>
    </xdr:from>
    <xdr:to>
      <xdr:col>4</xdr:col>
      <xdr:colOff>546100</xdr:colOff>
      <xdr:row>11</xdr:row>
      <xdr:rowOff>120650</xdr:rowOff>
    </xdr:to>
    <xdr:cxnSp macro="">
      <xdr:nvCxnSpPr>
        <xdr:cNvPr id="30" name="Gerade Verbindung mit Pfeil 29">
          <a:extLst>
            <a:ext uri="{FF2B5EF4-FFF2-40B4-BE49-F238E27FC236}">
              <a16:creationId xmlns:a16="http://schemas.microsoft.com/office/drawing/2014/main" id="{D22F85DA-38EC-48B3-BA70-8F928DA2FEB4}"/>
            </a:ext>
          </a:extLst>
        </xdr:cNvPr>
        <xdr:cNvCxnSpPr/>
      </xdr:nvCxnSpPr>
      <xdr:spPr>
        <a:xfrm>
          <a:off x="2209800" y="2035175"/>
          <a:ext cx="755650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723900</xdr:colOff>
      <xdr:row>10</xdr:row>
      <xdr:rowOff>146050</xdr:rowOff>
    </xdr:from>
    <xdr:to>
      <xdr:col>3</xdr:col>
      <xdr:colOff>723900</xdr:colOff>
      <xdr:row>12</xdr:row>
      <xdr:rowOff>111085</xdr:rowOff>
    </xdr:to>
    <xdr:cxnSp macro="">
      <xdr:nvCxnSpPr>
        <xdr:cNvPr id="31" name="Gerader Verbinder 30">
          <a:extLst>
            <a:ext uri="{FF2B5EF4-FFF2-40B4-BE49-F238E27FC236}">
              <a16:creationId xmlns:a16="http://schemas.microsoft.com/office/drawing/2014/main" id="{1D0235F4-0990-4033-93D4-AC7823A9CDB5}"/>
            </a:ext>
          </a:extLst>
        </xdr:cNvPr>
        <xdr:cNvCxnSpPr/>
      </xdr:nvCxnSpPr>
      <xdr:spPr>
        <a:xfrm flipV="1">
          <a:off x="2381250" y="1870075"/>
          <a:ext cx="0" cy="34603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33867</xdr:colOff>
      <xdr:row>15</xdr:row>
      <xdr:rowOff>112569</xdr:rowOff>
    </xdr:from>
    <xdr:to>
      <xdr:col>4</xdr:col>
      <xdr:colOff>34637</xdr:colOff>
      <xdr:row>18</xdr:row>
      <xdr:rowOff>61383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650D9F7D-2D2A-4E5D-B445-7DDFA108F73F}"/>
            </a:ext>
          </a:extLst>
        </xdr:cNvPr>
        <xdr:cNvCxnSpPr>
          <a:stCxn id="14" idx="0"/>
        </xdr:cNvCxnSpPr>
      </xdr:nvCxnSpPr>
      <xdr:spPr>
        <a:xfrm flipV="1">
          <a:off x="2453217" y="2808144"/>
          <a:ext cx="770" cy="5298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625763</xdr:colOff>
      <xdr:row>15</xdr:row>
      <xdr:rowOff>179204</xdr:rowOff>
    </xdr:from>
    <xdr:to>
      <xdr:col>4</xdr:col>
      <xdr:colOff>173182</xdr:colOff>
      <xdr:row>15</xdr:row>
      <xdr:rowOff>181841</xdr:rowOff>
    </xdr:to>
    <xdr:cxnSp macro="">
      <xdr:nvCxnSpPr>
        <xdr:cNvPr id="33" name="Gerader Verbinder 32">
          <a:extLst>
            <a:ext uri="{FF2B5EF4-FFF2-40B4-BE49-F238E27FC236}">
              <a16:creationId xmlns:a16="http://schemas.microsoft.com/office/drawing/2014/main" id="{454E4FCB-39A1-41A5-8CD4-C46FC224FF6C}"/>
            </a:ext>
          </a:extLst>
        </xdr:cNvPr>
        <xdr:cNvCxnSpPr/>
      </xdr:nvCxnSpPr>
      <xdr:spPr>
        <a:xfrm>
          <a:off x="2283113" y="2874779"/>
          <a:ext cx="309419" cy="263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657680</xdr:colOff>
      <xdr:row>19</xdr:row>
      <xdr:rowOff>127000</xdr:rowOff>
    </xdr:from>
    <xdr:to>
      <xdr:col>3</xdr:col>
      <xdr:colOff>660400</xdr:colOff>
      <xdr:row>23</xdr:row>
      <xdr:rowOff>101600</xdr:rowOff>
    </xdr:to>
    <xdr:cxnSp macro="">
      <xdr:nvCxnSpPr>
        <xdr:cNvPr id="34" name="Gerade Verbindung mit Pfeil 33">
          <a:extLst>
            <a:ext uri="{FF2B5EF4-FFF2-40B4-BE49-F238E27FC236}">
              <a16:creationId xmlns:a16="http://schemas.microsoft.com/office/drawing/2014/main" id="{7FBE8FE8-533C-45E5-9361-47100AF3FD95}"/>
            </a:ext>
          </a:extLst>
        </xdr:cNvPr>
        <xdr:cNvCxnSpPr/>
      </xdr:nvCxnSpPr>
      <xdr:spPr>
        <a:xfrm flipV="1">
          <a:off x="2315030" y="3603625"/>
          <a:ext cx="2720" cy="7461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21</xdr:row>
      <xdr:rowOff>139700</xdr:rowOff>
    </xdr:from>
    <xdr:to>
      <xdr:col>4</xdr:col>
      <xdr:colOff>19050</xdr:colOff>
      <xdr:row>21</xdr:row>
      <xdr:rowOff>165100</xdr:rowOff>
    </xdr:to>
    <xdr:cxnSp macro="">
      <xdr:nvCxnSpPr>
        <xdr:cNvPr id="35" name="Gerade Verbindung mit Pfeil 34">
          <a:extLst>
            <a:ext uri="{FF2B5EF4-FFF2-40B4-BE49-F238E27FC236}">
              <a16:creationId xmlns:a16="http://schemas.microsoft.com/office/drawing/2014/main" id="{D7E7852D-0D06-4619-83DD-CB39613EFBA3}"/>
            </a:ext>
          </a:extLst>
        </xdr:cNvPr>
        <xdr:cNvCxnSpPr/>
      </xdr:nvCxnSpPr>
      <xdr:spPr>
        <a:xfrm>
          <a:off x="2324100" y="3997325"/>
          <a:ext cx="114300" cy="254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533400</xdr:colOff>
      <xdr:row>9</xdr:row>
      <xdr:rowOff>120650</xdr:rowOff>
    </xdr:from>
    <xdr:ext cx="429990" cy="248851"/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43FFD830-1776-46D7-AE92-8634C24A7D09}"/>
            </a:ext>
          </a:extLst>
        </xdr:cNvPr>
        <xdr:cNvSpPr txBox="1"/>
      </xdr:nvSpPr>
      <xdr:spPr>
        <a:xfrm>
          <a:off x="2190750" y="1654175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MP1</a:t>
          </a:r>
        </a:p>
      </xdr:txBody>
    </xdr:sp>
    <xdr:clientData/>
  </xdr:oneCellAnchor>
  <xdr:oneCellAnchor>
    <xdr:from>
      <xdr:col>4</xdr:col>
      <xdr:colOff>124691</xdr:colOff>
      <xdr:row>15</xdr:row>
      <xdr:rowOff>52532</xdr:rowOff>
    </xdr:from>
    <xdr:ext cx="429990" cy="248851"/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E725F601-8BEB-49C1-905A-8A01A9797A46}"/>
            </a:ext>
          </a:extLst>
        </xdr:cNvPr>
        <xdr:cNvSpPr txBox="1"/>
      </xdr:nvSpPr>
      <xdr:spPr>
        <a:xfrm>
          <a:off x="2544041" y="274810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MP2</a:t>
          </a:r>
        </a:p>
      </xdr:txBody>
    </xdr:sp>
    <xdr:clientData/>
  </xdr:oneCellAnchor>
  <xdr:twoCellAnchor editAs="oneCell">
    <xdr:from>
      <xdr:col>5</xdr:col>
      <xdr:colOff>28121</xdr:colOff>
      <xdr:row>12</xdr:row>
      <xdr:rowOff>40821</xdr:rowOff>
    </xdr:from>
    <xdr:to>
      <xdr:col>5</xdr:col>
      <xdr:colOff>338509</xdr:colOff>
      <xdr:row>13</xdr:row>
      <xdr:rowOff>153905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45522EAC-DF80-4F24-8C46-C22E294A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471" y="2145846"/>
          <a:ext cx="310388" cy="313109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3</xdr:col>
      <xdr:colOff>660804</xdr:colOff>
      <xdr:row>35</xdr:row>
      <xdr:rowOff>68768</xdr:rowOff>
    </xdr:from>
    <xdr:to>
      <xdr:col>4</xdr:col>
      <xdr:colOff>60752</xdr:colOff>
      <xdr:row>36</xdr:row>
      <xdr:rowOff>97374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52532F1E-FE12-45F2-803B-33EE4AC4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8154" y="6650543"/>
          <a:ext cx="161948" cy="219106"/>
        </a:xfrm>
        <a:prstGeom prst="rect">
          <a:avLst/>
        </a:prstGeom>
      </xdr:spPr>
    </xdr:pic>
    <xdr:clientData/>
  </xdr:twoCellAnchor>
  <xdr:twoCellAnchor>
    <xdr:from>
      <xdr:col>3</xdr:col>
      <xdr:colOff>626398</xdr:colOff>
      <xdr:row>37</xdr:row>
      <xdr:rowOff>85651</xdr:rowOff>
    </xdr:from>
    <xdr:to>
      <xdr:col>3</xdr:col>
      <xdr:colOff>627864</xdr:colOff>
      <xdr:row>38</xdr:row>
      <xdr:rowOff>103213</xdr:rowOff>
    </xdr:to>
    <xdr:cxnSp macro="">
      <xdr:nvCxnSpPr>
        <xdr:cNvPr id="40" name="Gerade Verbindung mit Pfeil 39">
          <a:extLst>
            <a:ext uri="{FF2B5EF4-FFF2-40B4-BE49-F238E27FC236}">
              <a16:creationId xmlns:a16="http://schemas.microsoft.com/office/drawing/2014/main" id="{5E079DA8-9050-4E1D-B24D-D5E3A67B92DE}"/>
            </a:ext>
          </a:extLst>
        </xdr:cNvPr>
        <xdr:cNvCxnSpPr/>
      </xdr:nvCxnSpPr>
      <xdr:spPr>
        <a:xfrm flipH="1" flipV="1">
          <a:off x="2283748" y="7048426"/>
          <a:ext cx="1466" cy="21758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183871</xdr:colOff>
      <xdr:row>36</xdr:row>
      <xdr:rowOff>14288</xdr:rowOff>
    </xdr:from>
    <xdr:to>
      <xdr:col>4</xdr:col>
      <xdr:colOff>481013</xdr:colOff>
      <xdr:row>36</xdr:row>
      <xdr:rowOff>18563</xdr:rowOff>
    </xdr:to>
    <xdr:cxnSp macro="">
      <xdr:nvCxnSpPr>
        <xdr:cNvPr id="41" name="Gerade Verbindung mit Pfeil 40">
          <a:extLst>
            <a:ext uri="{FF2B5EF4-FFF2-40B4-BE49-F238E27FC236}">
              <a16:creationId xmlns:a16="http://schemas.microsoft.com/office/drawing/2014/main" id="{28D2A931-F943-4CC9-907F-D46C0BDB5735}"/>
            </a:ext>
          </a:extLst>
        </xdr:cNvPr>
        <xdr:cNvCxnSpPr/>
      </xdr:nvCxnSpPr>
      <xdr:spPr>
        <a:xfrm flipV="1">
          <a:off x="2603221" y="6786563"/>
          <a:ext cx="297142" cy="427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614363</xdr:colOff>
      <xdr:row>34</xdr:row>
      <xdr:rowOff>80963</xdr:rowOff>
    </xdr:from>
    <xdr:to>
      <xdr:col>3</xdr:col>
      <xdr:colOff>642938</xdr:colOff>
      <xdr:row>37</xdr:row>
      <xdr:rowOff>93662</xdr:rowOff>
    </xdr:to>
    <xdr:cxnSp macro="">
      <xdr:nvCxnSpPr>
        <xdr:cNvPr id="42" name="Gerade Verbindung mit Pfeil 41">
          <a:extLst>
            <a:ext uri="{FF2B5EF4-FFF2-40B4-BE49-F238E27FC236}">
              <a16:creationId xmlns:a16="http://schemas.microsoft.com/office/drawing/2014/main" id="{E8375DD8-02BC-4BD1-8C5E-77F7570144DD}"/>
            </a:ext>
          </a:extLst>
        </xdr:cNvPr>
        <xdr:cNvCxnSpPr/>
      </xdr:nvCxnSpPr>
      <xdr:spPr>
        <a:xfrm flipV="1">
          <a:off x="2271713" y="6472238"/>
          <a:ext cx="28575" cy="58419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642938</xdr:colOff>
      <xdr:row>34</xdr:row>
      <xdr:rowOff>176213</xdr:rowOff>
    </xdr:from>
    <xdr:to>
      <xdr:col>4</xdr:col>
      <xdr:colOff>199844</xdr:colOff>
      <xdr:row>36</xdr:row>
      <xdr:rowOff>15252</xdr:rowOff>
    </xdr:to>
    <xdr:cxnSp macro="">
      <xdr:nvCxnSpPr>
        <xdr:cNvPr id="43" name="Gerade Verbindung mit Pfeil 42">
          <a:extLst>
            <a:ext uri="{FF2B5EF4-FFF2-40B4-BE49-F238E27FC236}">
              <a16:creationId xmlns:a16="http://schemas.microsoft.com/office/drawing/2014/main" id="{B61A8222-A21E-422C-BD4D-75B13550C7EF}"/>
            </a:ext>
          </a:extLst>
        </xdr:cNvPr>
        <xdr:cNvCxnSpPr/>
      </xdr:nvCxnSpPr>
      <xdr:spPr>
        <a:xfrm flipH="1" flipV="1">
          <a:off x="2300288" y="6567488"/>
          <a:ext cx="318906" cy="2200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195384</xdr:colOff>
      <xdr:row>35</xdr:row>
      <xdr:rowOff>188546</xdr:rowOff>
    </xdr:from>
    <xdr:to>
      <xdr:col>4</xdr:col>
      <xdr:colOff>400538</xdr:colOff>
      <xdr:row>36</xdr:row>
      <xdr:rowOff>5376</xdr:rowOff>
    </xdr:to>
    <xdr:cxnSp macro="">
      <xdr:nvCxnSpPr>
        <xdr:cNvPr id="44" name="Gerade Verbindung mit Pfeil 43">
          <a:extLst>
            <a:ext uri="{FF2B5EF4-FFF2-40B4-BE49-F238E27FC236}">
              <a16:creationId xmlns:a16="http://schemas.microsoft.com/office/drawing/2014/main" id="{7065CFC7-6E88-4A84-BFCA-C6D836B09323}"/>
            </a:ext>
          </a:extLst>
        </xdr:cNvPr>
        <xdr:cNvCxnSpPr/>
      </xdr:nvCxnSpPr>
      <xdr:spPr>
        <a:xfrm flipV="1">
          <a:off x="2614734" y="6770321"/>
          <a:ext cx="205154" cy="733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444500</xdr:colOff>
      <xdr:row>34</xdr:row>
      <xdr:rowOff>181219</xdr:rowOff>
    </xdr:from>
    <xdr:to>
      <xdr:col>3</xdr:col>
      <xdr:colOff>590178</xdr:colOff>
      <xdr:row>35</xdr:row>
      <xdr:rowOff>186850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5BB553A4-6CA8-4418-B8AF-88329511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850" y="6572494"/>
          <a:ext cx="145678" cy="196131"/>
        </a:xfrm>
        <a:prstGeom prst="rect">
          <a:avLst/>
        </a:prstGeom>
      </xdr:spPr>
    </xdr:pic>
    <xdr:clientData/>
  </xdr:twoCellAnchor>
  <xdr:twoCellAnchor>
    <xdr:from>
      <xdr:col>3</xdr:col>
      <xdr:colOff>630116</xdr:colOff>
      <xdr:row>36</xdr:row>
      <xdr:rowOff>14288</xdr:rowOff>
    </xdr:from>
    <xdr:to>
      <xdr:col>4</xdr:col>
      <xdr:colOff>190500</xdr:colOff>
      <xdr:row>37</xdr:row>
      <xdr:rowOff>103288</xdr:rowOff>
    </xdr:to>
    <xdr:cxnSp macro="">
      <xdr:nvCxnSpPr>
        <xdr:cNvPr id="46" name="Gerade Verbindung mit Pfeil 45">
          <a:extLst>
            <a:ext uri="{FF2B5EF4-FFF2-40B4-BE49-F238E27FC236}">
              <a16:creationId xmlns:a16="http://schemas.microsoft.com/office/drawing/2014/main" id="{67A464E7-EEA2-4B23-AE86-765D52280B5C}"/>
            </a:ext>
          </a:extLst>
        </xdr:cNvPr>
        <xdr:cNvCxnSpPr/>
      </xdr:nvCxnSpPr>
      <xdr:spPr>
        <a:xfrm flipV="1">
          <a:off x="2287466" y="6786563"/>
          <a:ext cx="322384" cy="2795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41</xdr:row>
      <xdr:rowOff>142875</xdr:rowOff>
    </xdr:from>
    <xdr:to>
      <xdr:col>4</xdr:col>
      <xdr:colOff>10991</xdr:colOff>
      <xdr:row>43</xdr:row>
      <xdr:rowOff>41376</xdr:rowOff>
    </xdr:to>
    <xdr:cxnSp macro="">
      <xdr:nvCxnSpPr>
        <xdr:cNvPr id="47" name="Gerade Verbindung mit Pfeil 46">
          <a:extLst>
            <a:ext uri="{FF2B5EF4-FFF2-40B4-BE49-F238E27FC236}">
              <a16:creationId xmlns:a16="http://schemas.microsoft.com/office/drawing/2014/main" id="{3BE53C39-E392-4C4A-AF69-C245147AC8D7}"/>
            </a:ext>
          </a:extLst>
        </xdr:cNvPr>
        <xdr:cNvCxnSpPr/>
      </xdr:nvCxnSpPr>
      <xdr:spPr>
        <a:xfrm flipH="1" flipV="1">
          <a:off x="2428875" y="7886700"/>
          <a:ext cx="1466" cy="2890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681038</xdr:colOff>
      <xdr:row>39</xdr:row>
      <xdr:rowOff>109537</xdr:rowOff>
    </xdr:from>
    <xdr:to>
      <xdr:col>4</xdr:col>
      <xdr:colOff>9525</xdr:colOff>
      <xdr:row>41</xdr:row>
      <xdr:rowOff>151913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6A311512-241F-462F-9DB8-7F4A21E233DC}"/>
            </a:ext>
          </a:extLst>
        </xdr:cNvPr>
        <xdr:cNvCxnSpPr/>
      </xdr:nvCxnSpPr>
      <xdr:spPr>
        <a:xfrm flipH="1" flipV="1">
          <a:off x="2338388" y="7472362"/>
          <a:ext cx="90487" cy="42337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9526</xdr:colOff>
      <xdr:row>41</xdr:row>
      <xdr:rowOff>90487</xdr:rowOff>
    </xdr:from>
    <xdr:to>
      <xdr:col>4</xdr:col>
      <xdr:colOff>385763</xdr:colOff>
      <xdr:row>41</xdr:row>
      <xdr:rowOff>150813</xdr:rowOff>
    </xdr:to>
    <xdr:cxnSp macro="">
      <xdr:nvCxnSpPr>
        <xdr:cNvPr id="49" name="Gerade Verbindung mit Pfeil 48">
          <a:extLst>
            <a:ext uri="{FF2B5EF4-FFF2-40B4-BE49-F238E27FC236}">
              <a16:creationId xmlns:a16="http://schemas.microsoft.com/office/drawing/2014/main" id="{272BBC3B-719C-46E2-B21F-A48C96170BC0}"/>
            </a:ext>
          </a:extLst>
        </xdr:cNvPr>
        <xdr:cNvCxnSpPr/>
      </xdr:nvCxnSpPr>
      <xdr:spPr>
        <a:xfrm flipV="1">
          <a:off x="2428876" y="7834312"/>
          <a:ext cx="376237" cy="603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46</xdr:row>
      <xdr:rowOff>171450</xdr:rowOff>
    </xdr:from>
    <xdr:to>
      <xdr:col>4</xdr:col>
      <xdr:colOff>20516</xdr:colOff>
      <xdr:row>48</xdr:row>
      <xdr:rowOff>69951</xdr:rowOff>
    </xdr:to>
    <xdr:cxnSp macro="">
      <xdr:nvCxnSpPr>
        <xdr:cNvPr id="50" name="Gerade Verbindung mit Pfeil 49">
          <a:extLst>
            <a:ext uri="{FF2B5EF4-FFF2-40B4-BE49-F238E27FC236}">
              <a16:creationId xmlns:a16="http://schemas.microsoft.com/office/drawing/2014/main" id="{883BED12-8ADD-4AF5-AC02-C78DCC7A9423}"/>
            </a:ext>
          </a:extLst>
        </xdr:cNvPr>
        <xdr:cNvCxnSpPr/>
      </xdr:nvCxnSpPr>
      <xdr:spPr>
        <a:xfrm flipH="1" flipV="1">
          <a:off x="2438400" y="8886825"/>
          <a:ext cx="1466" cy="2890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142876</xdr:colOff>
      <xdr:row>46</xdr:row>
      <xdr:rowOff>76200</xdr:rowOff>
    </xdr:from>
    <xdr:to>
      <xdr:col>4</xdr:col>
      <xdr:colOff>557213</xdr:colOff>
      <xdr:row>46</xdr:row>
      <xdr:rowOff>180488</xdr:rowOff>
    </xdr:to>
    <xdr:cxnSp macro="">
      <xdr:nvCxnSpPr>
        <xdr:cNvPr id="51" name="Gerade Verbindung mit Pfeil 50">
          <a:extLst>
            <a:ext uri="{FF2B5EF4-FFF2-40B4-BE49-F238E27FC236}">
              <a16:creationId xmlns:a16="http://schemas.microsoft.com/office/drawing/2014/main" id="{A7804A8D-6EF6-4D2E-BD34-D890F5EE3261}"/>
            </a:ext>
          </a:extLst>
        </xdr:cNvPr>
        <xdr:cNvCxnSpPr/>
      </xdr:nvCxnSpPr>
      <xdr:spPr>
        <a:xfrm flipV="1">
          <a:off x="2562226" y="8791575"/>
          <a:ext cx="414337" cy="10428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46</xdr:row>
      <xdr:rowOff>171451</xdr:rowOff>
    </xdr:from>
    <xdr:to>
      <xdr:col>4</xdr:col>
      <xdr:colOff>23812</xdr:colOff>
      <xdr:row>46</xdr:row>
      <xdr:rowOff>176213</xdr:rowOff>
    </xdr:to>
    <xdr:cxnSp macro="">
      <xdr:nvCxnSpPr>
        <xdr:cNvPr id="52" name="Gerade Verbindung mit Pfeil 51">
          <a:extLst>
            <a:ext uri="{FF2B5EF4-FFF2-40B4-BE49-F238E27FC236}">
              <a16:creationId xmlns:a16="http://schemas.microsoft.com/office/drawing/2014/main" id="{FCF06CDC-4B59-4D04-B32D-2138BBE5683D}"/>
            </a:ext>
          </a:extLst>
        </xdr:cNvPr>
        <xdr:cNvCxnSpPr/>
      </xdr:nvCxnSpPr>
      <xdr:spPr>
        <a:xfrm flipV="1">
          <a:off x="2143125" y="8886826"/>
          <a:ext cx="300037" cy="47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428626</xdr:colOff>
      <xdr:row>47</xdr:row>
      <xdr:rowOff>47625</xdr:rowOff>
    </xdr:from>
    <xdr:to>
      <xdr:col>3</xdr:col>
      <xdr:colOff>615125</xdr:colOff>
      <xdr:row>48</xdr:row>
      <xdr:rowOff>31775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8D55267-CB66-490E-B056-6D2C618F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8953500"/>
          <a:ext cx="186499" cy="18417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47</xdr:row>
      <xdr:rowOff>23812</xdr:rowOff>
    </xdr:from>
    <xdr:to>
      <xdr:col>3</xdr:col>
      <xdr:colOff>727811</xdr:colOff>
      <xdr:row>47</xdr:row>
      <xdr:rowOff>160452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14DCF97B-A873-474C-9470-E6031294D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8929687"/>
          <a:ext cx="127736" cy="136640"/>
        </a:xfrm>
        <a:prstGeom prst="rect">
          <a:avLst/>
        </a:prstGeom>
      </xdr:spPr>
    </xdr:pic>
    <xdr:clientData/>
  </xdr:twoCellAnchor>
  <xdr:twoCellAnchor>
    <xdr:from>
      <xdr:col>4</xdr:col>
      <xdr:colOff>20516</xdr:colOff>
      <xdr:row>46</xdr:row>
      <xdr:rowOff>180975</xdr:rowOff>
    </xdr:from>
    <xdr:to>
      <xdr:col>4</xdr:col>
      <xdr:colOff>147638</xdr:colOff>
      <xdr:row>46</xdr:row>
      <xdr:rowOff>184252</xdr:rowOff>
    </xdr:to>
    <xdr:cxnSp macro="">
      <xdr:nvCxnSpPr>
        <xdr:cNvPr id="55" name="Gerade Verbindung mit Pfeil 54">
          <a:extLst>
            <a:ext uri="{FF2B5EF4-FFF2-40B4-BE49-F238E27FC236}">
              <a16:creationId xmlns:a16="http://schemas.microsoft.com/office/drawing/2014/main" id="{B4BAB627-2A22-4527-8354-A53B065D8556}"/>
            </a:ext>
          </a:extLst>
        </xdr:cNvPr>
        <xdr:cNvCxnSpPr/>
      </xdr:nvCxnSpPr>
      <xdr:spPr>
        <a:xfrm flipV="1">
          <a:off x="2439866" y="8896350"/>
          <a:ext cx="127122" cy="327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52388</xdr:colOff>
      <xdr:row>47</xdr:row>
      <xdr:rowOff>14287</xdr:rowOff>
    </xdr:from>
    <xdr:to>
      <xdr:col>4</xdr:col>
      <xdr:colOff>190198</xdr:colOff>
      <xdr:row>47</xdr:row>
      <xdr:rowOff>134871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804ABC42-AECB-45A5-88BE-5FD7648F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738" y="8920162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121293</xdr:colOff>
      <xdr:row>47</xdr:row>
      <xdr:rowOff>134871</xdr:rowOff>
    </xdr:from>
    <xdr:to>
      <xdr:col>4</xdr:col>
      <xdr:colOff>122790</xdr:colOff>
      <xdr:row>47</xdr:row>
      <xdr:rowOff>205295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AB0DF7EA-FDB3-45DD-9F7A-6CA35A9240DD}"/>
            </a:ext>
          </a:extLst>
        </xdr:cNvPr>
        <xdr:cNvCxnSpPr>
          <a:endCxn id="56" idx="2"/>
        </xdr:cNvCxnSpPr>
      </xdr:nvCxnSpPr>
      <xdr:spPr>
        <a:xfrm flipH="1" flipV="1">
          <a:off x="2540643" y="9040746"/>
          <a:ext cx="1497" cy="6089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723767</xdr:colOff>
      <xdr:row>58</xdr:row>
      <xdr:rowOff>55430</xdr:rowOff>
    </xdr:from>
    <xdr:to>
      <xdr:col>4</xdr:col>
      <xdr:colOff>46434</xdr:colOff>
      <xdr:row>58</xdr:row>
      <xdr:rowOff>146615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248A4B73-E0D0-4999-826A-609A9A86C43F}"/>
            </a:ext>
          </a:extLst>
        </xdr:cNvPr>
        <xdr:cNvSpPr/>
      </xdr:nvSpPr>
      <xdr:spPr>
        <a:xfrm>
          <a:off x="2381117" y="128379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68</xdr:row>
      <xdr:rowOff>40085</xdr:rowOff>
    </xdr:from>
    <xdr:to>
      <xdr:col>4</xdr:col>
      <xdr:colOff>56357</xdr:colOff>
      <xdr:row>68</xdr:row>
      <xdr:rowOff>131270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22589965-659C-4599-96DF-E1478FAF7AE8}"/>
            </a:ext>
          </a:extLst>
        </xdr:cNvPr>
        <xdr:cNvSpPr/>
      </xdr:nvSpPr>
      <xdr:spPr>
        <a:xfrm>
          <a:off x="2391040" y="147276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216186</xdr:colOff>
      <xdr:row>72</xdr:row>
      <xdr:rowOff>123908</xdr:rowOff>
    </xdr:from>
    <xdr:to>
      <xdr:col>4</xdr:col>
      <xdr:colOff>300853</xdr:colOff>
      <xdr:row>73</xdr:row>
      <xdr:rowOff>24593</xdr:rowOff>
    </xdr:to>
    <xdr:sp macro="" textlink="">
      <xdr:nvSpPr>
        <xdr:cNvPr id="60" name="Ellipse 59">
          <a:extLst>
            <a:ext uri="{FF2B5EF4-FFF2-40B4-BE49-F238E27FC236}">
              <a16:creationId xmlns:a16="http://schemas.microsoft.com/office/drawing/2014/main" id="{5BDE711F-00F5-4336-82E0-CDDD05926471}"/>
            </a:ext>
          </a:extLst>
        </xdr:cNvPr>
        <xdr:cNvSpPr/>
      </xdr:nvSpPr>
      <xdr:spPr>
        <a:xfrm>
          <a:off x="2635536" y="155734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78</xdr:row>
      <xdr:rowOff>50176</xdr:rowOff>
    </xdr:from>
    <xdr:to>
      <xdr:col>4</xdr:col>
      <xdr:colOff>56602</xdr:colOff>
      <xdr:row>78</xdr:row>
      <xdr:rowOff>141361</xdr:rowOff>
    </xdr:to>
    <xdr:sp macro="" textlink="">
      <xdr:nvSpPr>
        <xdr:cNvPr id="61" name="Ellipse 60">
          <a:extLst>
            <a:ext uri="{FF2B5EF4-FFF2-40B4-BE49-F238E27FC236}">
              <a16:creationId xmlns:a16="http://schemas.microsoft.com/office/drawing/2014/main" id="{81E32B52-A651-4A7C-B3BB-55514E91CF6C}"/>
            </a:ext>
          </a:extLst>
        </xdr:cNvPr>
        <xdr:cNvSpPr/>
      </xdr:nvSpPr>
      <xdr:spPr>
        <a:xfrm>
          <a:off x="2391285" y="166427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83</xdr:row>
      <xdr:rowOff>27216</xdr:rowOff>
    </xdr:from>
    <xdr:to>
      <xdr:col>4</xdr:col>
      <xdr:colOff>50649</xdr:colOff>
      <xdr:row>83</xdr:row>
      <xdr:rowOff>118401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8D560C39-CE8C-4E77-9093-413CF8741113}"/>
            </a:ext>
          </a:extLst>
        </xdr:cNvPr>
        <xdr:cNvSpPr/>
      </xdr:nvSpPr>
      <xdr:spPr>
        <a:xfrm>
          <a:off x="2385332" y="175722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88</xdr:row>
      <xdr:rowOff>43846</xdr:rowOff>
    </xdr:from>
    <xdr:to>
      <xdr:col>4</xdr:col>
      <xdr:colOff>56696</xdr:colOff>
      <xdr:row>88</xdr:row>
      <xdr:rowOff>135031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00AB7B39-F017-4F80-B9D8-E4A2CB175606}"/>
            </a:ext>
          </a:extLst>
        </xdr:cNvPr>
        <xdr:cNvSpPr/>
      </xdr:nvSpPr>
      <xdr:spPr>
        <a:xfrm>
          <a:off x="2391379" y="185413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53</xdr:row>
      <xdr:rowOff>53971</xdr:rowOff>
    </xdr:from>
    <xdr:to>
      <xdr:col>4</xdr:col>
      <xdr:colOff>47433</xdr:colOff>
      <xdr:row>53</xdr:row>
      <xdr:rowOff>145156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id="{7461EF9C-4760-45AE-812F-5F16C4115513}"/>
            </a:ext>
          </a:extLst>
        </xdr:cNvPr>
        <xdr:cNvSpPr/>
      </xdr:nvSpPr>
      <xdr:spPr>
        <a:xfrm>
          <a:off x="2382116" y="118840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63</xdr:row>
      <xdr:rowOff>41671</xdr:rowOff>
    </xdr:from>
    <xdr:to>
      <xdr:col>4</xdr:col>
      <xdr:colOff>60855</xdr:colOff>
      <xdr:row>63</xdr:row>
      <xdr:rowOff>132856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id="{BB8F3222-AAC7-4FB2-ADC3-195AAD2197E4}"/>
            </a:ext>
          </a:extLst>
        </xdr:cNvPr>
        <xdr:cNvSpPr/>
      </xdr:nvSpPr>
      <xdr:spPr>
        <a:xfrm>
          <a:off x="2395538" y="137767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93</xdr:row>
      <xdr:rowOff>43846</xdr:rowOff>
    </xdr:from>
    <xdr:to>
      <xdr:col>4</xdr:col>
      <xdr:colOff>56696</xdr:colOff>
      <xdr:row>93</xdr:row>
      <xdr:rowOff>135031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id="{4A903673-F66D-40A7-83EF-63F7AFFA5383}"/>
            </a:ext>
          </a:extLst>
        </xdr:cNvPr>
        <xdr:cNvSpPr/>
      </xdr:nvSpPr>
      <xdr:spPr>
        <a:xfrm>
          <a:off x="2391379" y="212274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103</xdr:row>
      <xdr:rowOff>55430</xdr:rowOff>
    </xdr:from>
    <xdr:to>
      <xdr:col>4</xdr:col>
      <xdr:colOff>46434</xdr:colOff>
      <xdr:row>103</xdr:row>
      <xdr:rowOff>146615</xdr:rowOff>
    </xdr:to>
    <xdr:sp macro="" textlink="">
      <xdr:nvSpPr>
        <xdr:cNvPr id="67" name="Ellipse 66">
          <a:extLst>
            <a:ext uri="{FF2B5EF4-FFF2-40B4-BE49-F238E27FC236}">
              <a16:creationId xmlns:a16="http://schemas.microsoft.com/office/drawing/2014/main" id="{9B6AA7FB-3CC7-4785-9D83-1E7A75DC8364}"/>
            </a:ext>
          </a:extLst>
        </xdr:cNvPr>
        <xdr:cNvSpPr/>
      </xdr:nvSpPr>
      <xdr:spPr>
        <a:xfrm>
          <a:off x="2381117" y="2314403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113</xdr:row>
      <xdr:rowOff>40085</xdr:rowOff>
    </xdr:from>
    <xdr:to>
      <xdr:col>4</xdr:col>
      <xdr:colOff>56357</xdr:colOff>
      <xdr:row>113</xdr:row>
      <xdr:rowOff>131270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02E43AAD-6AF5-4057-933F-544B5E699E14}"/>
            </a:ext>
          </a:extLst>
        </xdr:cNvPr>
        <xdr:cNvSpPr/>
      </xdr:nvSpPr>
      <xdr:spPr>
        <a:xfrm>
          <a:off x="2391040" y="250336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118</xdr:row>
      <xdr:rowOff>58737</xdr:rowOff>
    </xdr:from>
    <xdr:to>
      <xdr:col>4</xdr:col>
      <xdr:colOff>50195</xdr:colOff>
      <xdr:row>118</xdr:row>
      <xdr:rowOff>149922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041BC956-9847-4918-86C3-04CB0C64B541}"/>
            </a:ext>
          </a:extLst>
        </xdr:cNvPr>
        <xdr:cNvSpPr/>
      </xdr:nvSpPr>
      <xdr:spPr>
        <a:xfrm>
          <a:off x="2384878" y="260048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123</xdr:row>
      <xdr:rowOff>50176</xdr:rowOff>
    </xdr:from>
    <xdr:to>
      <xdr:col>4</xdr:col>
      <xdr:colOff>56602</xdr:colOff>
      <xdr:row>123</xdr:row>
      <xdr:rowOff>141361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D6D43C79-AD61-4DA2-B1DE-9140923435EB}"/>
            </a:ext>
          </a:extLst>
        </xdr:cNvPr>
        <xdr:cNvSpPr/>
      </xdr:nvSpPr>
      <xdr:spPr>
        <a:xfrm>
          <a:off x="2391285" y="2694877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128</xdr:row>
      <xdr:rowOff>27216</xdr:rowOff>
    </xdr:from>
    <xdr:to>
      <xdr:col>4</xdr:col>
      <xdr:colOff>50649</xdr:colOff>
      <xdr:row>128</xdr:row>
      <xdr:rowOff>118401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B4417463-6058-4B91-98C8-64AFD7130B51}"/>
            </a:ext>
          </a:extLst>
        </xdr:cNvPr>
        <xdr:cNvSpPr/>
      </xdr:nvSpPr>
      <xdr:spPr>
        <a:xfrm>
          <a:off x="2385332" y="278783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133</xdr:row>
      <xdr:rowOff>43846</xdr:rowOff>
    </xdr:from>
    <xdr:to>
      <xdr:col>4</xdr:col>
      <xdr:colOff>56696</xdr:colOff>
      <xdr:row>133</xdr:row>
      <xdr:rowOff>135031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6BE24121-8086-45C9-8ED9-8BF940D38020}"/>
            </a:ext>
          </a:extLst>
        </xdr:cNvPr>
        <xdr:cNvSpPr/>
      </xdr:nvSpPr>
      <xdr:spPr>
        <a:xfrm>
          <a:off x="2391379" y="306190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98</xdr:row>
      <xdr:rowOff>53971</xdr:rowOff>
    </xdr:from>
    <xdr:to>
      <xdr:col>4</xdr:col>
      <xdr:colOff>47433</xdr:colOff>
      <xdr:row>98</xdr:row>
      <xdr:rowOff>145156</xdr:rowOff>
    </xdr:to>
    <xdr:sp macro="" textlink="">
      <xdr:nvSpPr>
        <xdr:cNvPr id="73" name="Ellipse 72">
          <a:extLst>
            <a:ext uri="{FF2B5EF4-FFF2-40B4-BE49-F238E27FC236}">
              <a16:creationId xmlns:a16="http://schemas.microsoft.com/office/drawing/2014/main" id="{201685E6-7100-4337-AD42-E03F63D0BD7A}"/>
            </a:ext>
          </a:extLst>
        </xdr:cNvPr>
        <xdr:cNvSpPr/>
      </xdr:nvSpPr>
      <xdr:spPr>
        <a:xfrm>
          <a:off x="2382116" y="221900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108</xdr:row>
      <xdr:rowOff>41671</xdr:rowOff>
    </xdr:from>
    <xdr:to>
      <xdr:col>4</xdr:col>
      <xdr:colOff>60855</xdr:colOff>
      <xdr:row>108</xdr:row>
      <xdr:rowOff>132856</xdr:rowOff>
    </xdr:to>
    <xdr:sp macro="" textlink="">
      <xdr:nvSpPr>
        <xdr:cNvPr id="74" name="Ellipse 73">
          <a:extLst>
            <a:ext uri="{FF2B5EF4-FFF2-40B4-BE49-F238E27FC236}">
              <a16:creationId xmlns:a16="http://schemas.microsoft.com/office/drawing/2014/main" id="{93A9ECF7-752D-4AFD-ACF5-79596F3CB9AB}"/>
            </a:ext>
          </a:extLst>
        </xdr:cNvPr>
        <xdr:cNvSpPr/>
      </xdr:nvSpPr>
      <xdr:spPr>
        <a:xfrm>
          <a:off x="2395538" y="240827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138</xdr:row>
      <xdr:rowOff>43846</xdr:rowOff>
    </xdr:from>
    <xdr:to>
      <xdr:col>4</xdr:col>
      <xdr:colOff>56696</xdr:colOff>
      <xdr:row>138</xdr:row>
      <xdr:rowOff>135031</xdr:rowOff>
    </xdr:to>
    <xdr:sp macro="" textlink="">
      <xdr:nvSpPr>
        <xdr:cNvPr id="75" name="Ellipse 74">
          <a:extLst>
            <a:ext uri="{FF2B5EF4-FFF2-40B4-BE49-F238E27FC236}">
              <a16:creationId xmlns:a16="http://schemas.microsoft.com/office/drawing/2014/main" id="{C43E59C0-4DEA-43E8-8DA6-32811D702152}"/>
            </a:ext>
          </a:extLst>
        </xdr:cNvPr>
        <xdr:cNvSpPr/>
      </xdr:nvSpPr>
      <xdr:spPr>
        <a:xfrm>
          <a:off x="2391379" y="31571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148</xdr:row>
      <xdr:rowOff>55430</xdr:rowOff>
    </xdr:from>
    <xdr:to>
      <xdr:col>4</xdr:col>
      <xdr:colOff>46434</xdr:colOff>
      <xdr:row>148</xdr:row>
      <xdr:rowOff>146615</xdr:rowOff>
    </xdr:to>
    <xdr:sp macro="" textlink="">
      <xdr:nvSpPr>
        <xdr:cNvPr id="76" name="Ellipse 75">
          <a:extLst>
            <a:ext uri="{FF2B5EF4-FFF2-40B4-BE49-F238E27FC236}">
              <a16:creationId xmlns:a16="http://schemas.microsoft.com/office/drawing/2014/main" id="{0CFFC060-08A4-43BA-938B-42D2F26C9EE7}"/>
            </a:ext>
          </a:extLst>
        </xdr:cNvPr>
        <xdr:cNvSpPr/>
      </xdr:nvSpPr>
      <xdr:spPr>
        <a:xfrm>
          <a:off x="2381117" y="334881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158</xdr:row>
      <xdr:rowOff>40085</xdr:rowOff>
    </xdr:from>
    <xdr:to>
      <xdr:col>4</xdr:col>
      <xdr:colOff>56357</xdr:colOff>
      <xdr:row>158</xdr:row>
      <xdr:rowOff>131270</xdr:rowOff>
    </xdr:to>
    <xdr:sp macro="" textlink="">
      <xdr:nvSpPr>
        <xdr:cNvPr id="77" name="Ellipse 76">
          <a:extLst>
            <a:ext uri="{FF2B5EF4-FFF2-40B4-BE49-F238E27FC236}">
              <a16:creationId xmlns:a16="http://schemas.microsoft.com/office/drawing/2014/main" id="{35789D00-E971-40BC-8140-F8593032DD47}"/>
            </a:ext>
          </a:extLst>
        </xdr:cNvPr>
        <xdr:cNvSpPr/>
      </xdr:nvSpPr>
      <xdr:spPr>
        <a:xfrm>
          <a:off x="2391040" y="353778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163</xdr:row>
      <xdr:rowOff>58737</xdr:rowOff>
    </xdr:from>
    <xdr:to>
      <xdr:col>4</xdr:col>
      <xdr:colOff>50195</xdr:colOff>
      <xdr:row>163</xdr:row>
      <xdr:rowOff>149922</xdr:rowOff>
    </xdr:to>
    <xdr:sp macro="" textlink="">
      <xdr:nvSpPr>
        <xdr:cNvPr id="78" name="Ellipse 77">
          <a:extLst>
            <a:ext uri="{FF2B5EF4-FFF2-40B4-BE49-F238E27FC236}">
              <a16:creationId xmlns:a16="http://schemas.microsoft.com/office/drawing/2014/main" id="{D6792BB4-FB06-445B-A670-0145448D7230}"/>
            </a:ext>
          </a:extLst>
        </xdr:cNvPr>
        <xdr:cNvSpPr/>
      </xdr:nvSpPr>
      <xdr:spPr>
        <a:xfrm>
          <a:off x="2384878" y="363489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168</xdr:row>
      <xdr:rowOff>50176</xdr:rowOff>
    </xdr:from>
    <xdr:to>
      <xdr:col>4</xdr:col>
      <xdr:colOff>56602</xdr:colOff>
      <xdr:row>168</xdr:row>
      <xdr:rowOff>141361</xdr:rowOff>
    </xdr:to>
    <xdr:sp macro="" textlink="">
      <xdr:nvSpPr>
        <xdr:cNvPr id="79" name="Ellipse 78">
          <a:extLst>
            <a:ext uri="{FF2B5EF4-FFF2-40B4-BE49-F238E27FC236}">
              <a16:creationId xmlns:a16="http://schemas.microsoft.com/office/drawing/2014/main" id="{761098CB-E848-4CDC-863B-5D8954775280}"/>
            </a:ext>
          </a:extLst>
        </xdr:cNvPr>
        <xdr:cNvSpPr/>
      </xdr:nvSpPr>
      <xdr:spPr>
        <a:xfrm>
          <a:off x="2391285" y="372929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173</xdr:row>
      <xdr:rowOff>27216</xdr:rowOff>
    </xdr:from>
    <xdr:to>
      <xdr:col>4</xdr:col>
      <xdr:colOff>50649</xdr:colOff>
      <xdr:row>173</xdr:row>
      <xdr:rowOff>118401</xdr:rowOff>
    </xdr:to>
    <xdr:sp macro="" textlink="">
      <xdr:nvSpPr>
        <xdr:cNvPr id="80" name="Ellipse 79">
          <a:extLst>
            <a:ext uri="{FF2B5EF4-FFF2-40B4-BE49-F238E27FC236}">
              <a16:creationId xmlns:a16="http://schemas.microsoft.com/office/drawing/2014/main" id="{33401DA4-F764-4031-A118-A5B460DECFD0}"/>
            </a:ext>
          </a:extLst>
        </xdr:cNvPr>
        <xdr:cNvSpPr/>
      </xdr:nvSpPr>
      <xdr:spPr>
        <a:xfrm>
          <a:off x="2385332" y="399941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178</xdr:row>
      <xdr:rowOff>43846</xdr:rowOff>
    </xdr:from>
    <xdr:to>
      <xdr:col>4</xdr:col>
      <xdr:colOff>56696</xdr:colOff>
      <xdr:row>178</xdr:row>
      <xdr:rowOff>135031</xdr:rowOff>
    </xdr:to>
    <xdr:sp macro="" textlink="">
      <xdr:nvSpPr>
        <xdr:cNvPr id="81" name="Ellipse 80">
          <a:extLst>
            <a:ext uri="{FF2B5EF4-FFF2-40B4-BE49-F238E27FC236}">
              <a16:creationId xmlns:a16="http://schemas.microsoft.com/office/drawing/2014/main" id="{4A111C57-535C-481A-9B17-F410B32C4E2B}"/>
            </a:ext>
          </a:extLst>
        </xdr:cNvPr>
        <xdr:cNvSpPr/>
      </xdr:nvSpPr>
      <xdr:spPr>
        <a:xfrm>
          <a:off x="2391379" y="409632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143</xdr:row>
      <xdr:rowOff>53971</xdr:rowOff>
    </xdr:from>
    <xdr:to>
      <xdr:col>4</xdr:col>
      <xdr:colOff>47433</xdr:colOff>
      <xdr:row>143</xdr:row>
      <xdr:rowOff>145156</xdr:rowOff>
    </xdr:to>
    <xdr:sp macro="" textlink="">
      <xdr:nvSpPr>
        <xdr:cNvPr id="82" name="Ellipse 81">
          <a:extLst>
            <a:ext uri="{FF2B5EF4-FFF2-40B4-BE49-F238E27FC236}">
              <a16:creationId xmlns:a16="http://schemas.microsoft.com/office/drawing/2014/main" id="{AEDC26B8-EA1E-41E5-A717-A88A16A8C391}"/>
            </a:ext>
          </a:extLst>
        </xdr:cNvPr>
        <xdr:cNvSpPr/>
      </xdr:nvSpPr>
      <xdr:spPr>
        <a:xfrm>
          <a:off x="2382116" y="325342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153</xdr:row>
      <xdr:rowOff>41671</xdr:rowOff>
    </xdr:from>
    <xdr:to>
      <xdr:col>4</xdr:col>
      <xdr:colOff>60855</xdr:colOff>
      <xdr:row>153</xdr:row>
      <xdr:rowOff>132856</xdr:rowOff>
    </xdr:to>
    <xdr:sp macro="" textlink="">
      <xdr:nvSpPr>
        <xdr:cNvPr id="83" name="Ellipse 82">
          <a:extLst>
            <a:ext uri="{FF2B5EF4-FFF2-40B4-BE49-F238E27FC236}">
              <a16:creationId xmlns:a16="http://schemas.microsoft.com/office/drawing/2014/main" id="{065E10D2-0164-4981-93BC-67B939674384}"/>
            </a:ext>
          </a:extLst>
        </xdr:cNvPr>
        <xdr:cNvSpPr/>
      </xdr:nvSpPr>
      <xdr:spPr>
        <a:xfrm>
          <a:off x="2395538" y="344269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183</xdr:row>
      <xdr:rowOff>43846</xdr:rowOff>
    </xdr:from>
    <xdr:to>
      <xdr:col>4</xdr:col>
      <xdr:colOff>56696</xdr:colOff>
      <xdr:row>183</xdr:row>
      <xdr:rowOff>135031</xdr:rowOff>
    </xdr:to>
    <xdr:sp macro="" textlink="">
      <xdr:nvSpPr>
        <xdr:cNvPr id="84" name="Ellipse 83">
          <a:extLst>
            <a:ext uri="{FF2B5EF4-FFF2-40B4-BE49-F238E27FC236}">
              <a16:creationId xmlns:a16="http://schemas.microsoft.com/office/drawing/2014/main" id="{3D3E52DB-9B0F-4F03-A26E-DC1A60F6BFC0}"/>
            </a:ext>
          </a:extLst>
        </xdr:cNvPr>
        <xdr:cNvSpPr/>
      </xdr:nvSpPr>
      <xdr:spPr>
        <a:xfrm>
          <a:off x="2391379" y="419157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193</xdr:row>
      <xdr:rowOff>55430</xdr:rowOff>
    </xdr:from>
    <xdr:to>
      <xdr:col>4</xdr:col>
      <xdr:colOff>46434</xdr:colOff>
      <xdr:row>193</xdr:row>
      <xdr:rowOff>146615</xdr:rowOff>
    </xdr:to>
    <xdr:sp macro="" textlink="">
      <xdr:nvSpPr>
        <xdr:cNvPr id="85" name="Ellipse 84">
          <a:extLst>
            <a:ext uri="{FF2B5EF4-FFF2-40B4-BE49-F238E27FC236}">
              <a16:creationId xmlns:a16="http://schemas.microsoft.com/office/drawing/2014/main" id="{F2FF8763-9D57-41EB-9E48-B042A553916E}"/>
            </a:ext>
          </a:extLst>
        </xdr:cNvPr>
        <xdr:cNvSpPr/>
      </xdr:nvSpPr>
      <xdr:spPr>
        <a:xfrm>
          <a:off x="2381117" y="4383233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203</xdr:row>
      <xdr:rowOff>40085</xdr:rowOff>
    </xdr:from>
    <xdr:to>
      <xdr:col>4</xdr:col>
      <xdr:colOff>56357</xdr:colOff>
      <xdr:row>203</xdr:row>
      <xdr:rowOff>131270</xdr:rowOff>
    </xdr:to>
    <xdr:sp macro="" textlink="">
      <xdr:nvSpPr>
        <xdr:cNvPr id="86" name="Ellipse 85">
          <a:extLst>
            <a:ext uri="{FF2B5EF4-FFF2-40B4-BE49-F238E27FC236}">
              <a16:creationId xmlns:a16="http://schemas.microsoft.com/office/drawing/2014/main" id="{A7846E80-EB2E-47D2-AF43-B1FA309D59E6}"/>
            </a:ext>
          </a:extLst>
        </xdr:cNvPr>
        <xdr:cNvSpPr/>
      </xdr:nvSpPr>
      <xdr:spPr>
        <a:xfrm>
          <a:off x="2391040" y="457219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208</xdr:row>
      <xdr:rowOff>58737</xdr:rowOff>
    </xdr:from>
    <xdr:to>
      <xdr:col>4</xdr:col>
      <xdr:colOff>50195</xdr:colOff>
      <xdr:row>208</xdr:row>
      <xdr:rowOff>149922</xdr:rowOff>
    </xdr:to>
    <xdr:sp macro="" textlink="">
      <xdr:nvSpPr>
        <xdr:cNvPr id="87" name="Ellipse 86">
          <a:extLst>
            <a:ext uri="{FF2B5EF4-FFF2-40B4-BE49-F238E27FC236}">
              <a16:creationId xmlns:a16="http://schemas.microsoft.com/office/drawing/2014/main" id="{95124B42-73C0-4B2A-8997-09C23D01FDD2}"/>
            </a:ext>
          </a:extLst>
        </xdr:cNvPr>
        <xdr:cNvSpPr/>
      </xdr:nvSpPr>
      <xdr:spPr>
        <a:xfrm>
          <a:off x="2384878" y="466931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213</xdr:row>
      <xdr:rowOff>50176</xdr:rowOff>
    </xdr:from>
    <xdr:to>
      <xdr:col>4</xdr:col>
      <xdr:colOff>56602</xdr:colOff>
      <xdr:row>213</xdr:row>
      <xdr:rowOff>141361</xdr:rowOff>
    </xdr:to>
    <xdr:sp macro="" textlink="">
      <xdr:nvSpPr>
        <xdr:cNvPr id="88" name="Ellipse 87">
          <a:extLst>
            <a:ext uri="{FF2B5EF4-FFF2-40B4-BE49-F238E27FC236}">
              <a16:creationId xmlns:a16="http://schemas.microsoft.com/office/drawing/2014/main" id="{E91F60C2-1F03-4A73-A72E-83D833727E87}"/>
            </a:ext>
          </a:extLst>
        </xdr:cNvPr>
        <xdr:cNvSpPr/>
      </xdr:nvSpPr>
      <xdr:spPr>
        <a:xfrm>
          <a:off x="2391285" y="494087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218</xdr:row>
      <xdr:rowOff>27216</xdr:rowOff>
    </xdr:from>
    <xdr:to>
      <xdr:col>4</xdr:col>
      <xdr:colOff>50649</xdr:colOff>
      <xdr:row>218</xdr:row>
      <xdr:rowOff>118401</xdr:rowOff>
    </xdr:to>
    <xdr:sp macro="" textlink="">
      <xdr:nvSpPr>
        <xdr:cNvPr id="89" name="Ellipse 88">
          <a:extLst>
            <a:ext uri="{FF2B5EF4-FFF2-40B4-BE49-F238E27FC236}">
              <a16:creationId xmlns:a16="http://schemas.microsoft.com/office/drawing/2014/main" id="{B9137C09-ED98-4BCC-9266-1AD683BD3D37}"/>
            </a:ext>
          </a:extLst>
        </xdr:cNvPr>
        <xdr:cNvSpPr/>
      </xdr:nvSpPr>
      <xdr:spPr>
        <a:xfrm>
          <a:off x="2385332" y="503382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223</xdr:row>
      <xdr:rowOff>43846</xdr:rowOff>
    </xdr:from>
    <xdr:to>
      <xdr:col>4</xdr:col>
      <xdr:colOff>56696</xdr:colOff>
      <xdr:row>223</xdr:row>
      <xdr:rowOff>135031</xdr:rowOff>
    </xdr:to>
    <xdr:sp macro="" textlink="">
      <xdr:nvSpPr>
        <xdr:cNvPr id="90" name="Ellipse 89">
          <a:extLst>
            <a:ext uri="{FF2B5EF4-FFF2-40B4-BE49-F238E27FC236}">
              <a16:creationId xmlns:a16="http://schemas.microsoft.com/office/drawing/2014/main" id="{985EC580-19BA-48AF-BED6-F960E23917B1}"/>
            </a:ext>
          </a:extLst>
        </xdr:cNvPr>
        <xdr:cNvSpPr/>
      </xdr:nvSpPr>
      <xdr:spPr>
        <a:xfrm>
          <a:off x="2391379" y="513073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188</xdr:row>
      <xdr:rowOff>53971</xdr:rowOff>
    </xdr:from>
    <xdr:to>
      <xdr:col>4</xdr:col>
      <xdr:colOff>47433</xdr:colOff>
      <xdr:row>188</xdr:row>
      <xdr:rowOff>145156</xdr:rowOff>
    </xdr:to>
    <xdr:sp macro="" textlink="">
      <xdr:nvSpPr>
        <xdr:cNvPr id="91" name="Ellipse 90">
          <a:extLst>
            <a:ext uri="{FF2B5EF4-FFF2-40B4-BE49-F238E27FC236}">
              <a16:creationId xmlns:a16="http://schemas.microsoft.com/office/drawing/2014/main" id="{6FCF979C-C2E5-4B71-9696-C7C902A4EFCF}"/>
            </a:ext>
          </a:extLst>
        </xdr:cNvPr>
        <xdr:cNvSpPr/>
      </xdr:nvSpPr>
      <xdr:spPr>
        <a:xfrm>
          <a:off x="2382116" y="428783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198</xdr:row>
      <xdr:rowOff>41671</xdr:rowOff>
    </xdr:from>
    <xdr:to>
      <xdr:col>4</xdr:col>
      <xdr:colOff>60855</xdr:colOff>
      <xdr:row>198</xdr:row>
      <xdr:rowOff>132856</xdr:rowOff>
    </xdr:to>
    <xdr:sp macro="" textlink="">
      <xdr:nvSpPr>
        <xdr:cNvPr id="92" name="Ellipse 91">
          <a:extLst>
            <a:ext uri="{FF2B5EF4-FFF2-40B4-BE49-F238E27FC236}">
              <a16:creationId xmlns:a16="http://schemas.microsoft.com/office/drawing/2014/main" id="{C8E9E37E-D364-404F-A795-A822C471547A}"/>
            </a:ext>
          </a:extLst>
        </xdr:cNvPr>
        <xdr:cNvSpPr/>
      </xdr:nvSpPr>
      <xdr:spPr>
        <a:xfrm>
          <a:off x="2395538" y="447710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228</xdr:row>
      <xdr:rowOff>43846</xdr:rowOff>
    </xdr:from>
    <xdr:to>
      <xdr:col>4</xdr:col>
      <xdr:colOff>56696</xdr:colOff>
      <xdr:row>228</xdr:row>
      <xdr:rowOff>135031</xdr:rowOff>
    </xdr:to>
    <xdr:sp macro="" textlink="">
      <xdr:nvSpPr>
        <xdr:cNvPr id="93" name="Ellipse 92">
          <a:extLst>
            <a:ext uri="{FF2B5EF4-FFF2-40B4-BE49-F238E27FC236}">
              <a16:creationId xmlns:a16="http://schemas.microsoft.com/office/drawing/2014/main" id="{FE30B711-9156-42BF-956F-7E6FA67BA227}"/>
            </a:ext>
          </a:extLst>
        </xdr:cNvPr>
        <xdr:cNvSpPr/>
      </xdr:nvSpPr>
      <xdr:spPr>
        <a:xfrm>
          <a:off x="2391379" y="522598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238</xdr:row>
      <xdr:rowOff>55430</xdr:rowOff>
    </xdr:from>
    <xdr:to>
      <xdr:col>4</xdr:col>
      <xdr:colOff>46434</xdr:colOff>
      <xdr:row>238</xdr:row>
      <xdr:rowOff>146615</xdr:rowOff>
    </xdr:to>
    <xdr:sp macro="" textlink="">
      <xdr:nvSpPr>
        <xdr:cNvPr id="94" name="Ellipse 93">
          <a:extLst>
            <a:ext uri="{FF2B5EF4-FFF2-40B4-BE49-F238E27FC236}">
              <a16:creationId xmlns:a16="http://schemas.microsoft.com/office/drawing/2014/main" id="{EF465EB6-824B-4602-ACB5-3A57D63F30F6}"/>
            </a:ext>
          </a:extLst>
        </xdr:cNvPr>
        <xdr:cNvSpPr/>
      </xdr:nvSpPr>
      <xdr:spPr>
        <a:xfrm>
          <a:off x="2381117" y="541764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248</xdr:row>
      <xdr:rowOff>40085</xdr:rowOff>
    </xdr:from>
    <xdr:to>
      <xdr:col>4</xdr:col>
      <xdr:colOff>56357</xdr:colOff>
      <xdr:row>248</xdr:row>
      <xdr:rowOff>131270</xdr:rowOff>
    </xdr:to>
    <xdr:sp macro="" textlink="">
      <xdr:nvSpPr>
        <xdr:cNvPr id="95" name="Ellipse 94">
          <a:extLst>
            <a:ext uri="{FF2B5EF4-FFF2-40B4-BE49-F238E27FC236}">
              <a16:creationId xmlns:a16="http://schemas.microsoft.com/office/drawing/2014/main" id="{AFE14A4E-0B08-4D4C-BC14-37B1BFF07B5E}"/>
            </a:ext>
          </a:extLst>
        </xdr:cNvPr>
        <xdr:cNvSpPr/>
      </xdr:nvSpPr>
      <xdr:spPr>
        <a:xfrm>
          <a:off x="2391040" y="560661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253</xdr:row>
      <xdr:rowOff>58737</xdr:rowOff>
    </xdr:from>
    <xdr:to>
      <xdr:col>4</xdr:col>
      <xdr:colOff>50195</xdr:colOff>
      <xdr:row>253</xdr:row>
      <xdr:rowOff>149922</xdr:rowOff>
    </xdr:to>
    <xdr:sp macro="" textlink="">
      <xdr:nvSpPr>
        <xdr:cNvPr id="96" name="Ellipse 95">
          <a:extLst>
            <a:ext uri="{FF2B5EF4-FFF2-40B4-BE49-F238E27FC236}">
              <a16:creationId xmlns:a16="http://schemas.microsoft.com/office/drawing/2014/main" id="{A63C4616-067C-4B4F-B710-F4E0848EA515}"/>
            </a:ext>
          </a:extLst>
        </xdr:cNvPr>
        <xdr:cNvSpPr/>
      </xdr:nvSpPr>
      <xdr:spPr>
        <a:xfrm>
          <a:off x="2384878" y="588089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258</xdr:row>
      <xdr:rowOff>50176</xdr:rowOff>
    </xdr:from>
    <xdr:to>
      <xdr:col>4</xdr:col>
      <xdr:colOff>56602</xdr:colOff>
      <xdr:row>258</xdr:row>
      <xdr:rowOff>141361</xdr:rowOff>
    </xdr:to>
    <xdr:sp macro="" textlink="">
      <xdr:nvSpPr>
        <xdr:cNvPr id="97" name="Ellipse 96">
          <a:extLst>
            <a:ext uri="{FF2B5EF4-FFF2-40B4-BE49-F238E27FC236}">
              <a16:creationId xmlns:a16="http://schemas.microsoft.com/office/drawing/2014/main" id="{81AD2D15-B288-4275-BC44-FFA85BDC8804}"/>
            </a:ext>
          </a:extLst>
        </xdr:cNvPr>
        <xdr:cNvSpPr/>
      </xdr:nvSpPr>
      <xdr:spPr>
        <a:xfrm>
          <a:off x="2391285" y="5975287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263</xdr:row>
      <xdr:rowOff>27216</xdr:rowOff>
    </xdr:from>
    <xdr:to>
      <xdr:col>4</xdr:col>
      <xdr:colOff>50649</xdr:colOff>
      <xdr:row>263</xdr:row>
      <xdr:rowOff>118401</xdr:rowOff>
    </xdr:to>
    <xdr:sp macro="" textlink="">
      <xdr:nvSpPr>
        <xdr:cNvPr id="98" name="Ellipse 97">
          <a:extLst>
            <a:ext uri="{FF2B5EF4-FFF2-40B4-BE49-F238E27FC236}">
              <a16:creationId xmlns:a16="http://schemas.microsoft.com/office/drawing/2014/main" id="{21D6995B-ED91-4E45-8B92-8372857C1705}"/>
            </a:ext>
          </a:extLst>
        </xdr:cNvPr>
        <xdr:cNvSpPr/>
      </xdr:nvSpPr>
      <xdr:spPr>
        <a:xfrm>
          <a:off x="2385332" y="606824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268</xdr:row>
      <xdr:rowOff>43846</xdr:rowOff>
    </xdr:from>
    <xdr:to>
      <xdr:col>4</xdr:col>
      <xdr:colOff>56696</xdr:colOff>
      <xdr:row>268</xdr:row>
      <xdr:rowOff>135031</xdr:rowOff>
    </xdr:to>
    <xdr:sp macro="" textlink="">
      <xdr:nvSpPr>
        <xdr:cNvPr id="99" name="Ellipse 98">
          <a:extLst>
            <a:ext uri="{FF2B5EF4-FFF2-40B4-BE49-F238E27FC236}">
              <a16:creationId xmlns:a16="http://schemas.microsoft.com/office/drawing/2014/main" id="{AF485220-106E-415F-A5B4-13B198FB6363}"/>
            </a:ext>
          </a:extLst>
        </xdr:cNvPr>
        <xdr:cNvSpPr/>
      </xdr:nvSpPr>
      <xdr:spPr>
        <a:xfrm>
          <a:off x="2391379" y="616515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233</xdr:row>
      <xdr:rowOff>53971</xdr:rowOff>
    </xdr:from>
    <xdr:to>
      <xdr:col>4</xdr:col>
      <xdr:colOff>47433</xdr:colOff>
      <xdr:row>233</xdr:row>
      <xdr:rowOff>145156</xdr:rowOff>
    </xdr:to>
    <xdr:sp macro="" textlink="">
      <xdr:nvSpPr>
        <xdr:cNvPr id="100" name="Ellipse 99">
          <a:extLst>
            <a:ext uri="{FF2B5EF4-FFF2-40B4-BE49-F238E27FC236}">
              <a16:creationId xmlns:a16="http://schemas.microsoft.com/office/drawing/2014/main" id="{7ECD6B86-F399-49D4-A733-E58E33378EC1}"/>
            </a:ext>
          </a:extLst>
        </xdr:cNvPr>
        <xdr:cNvSpPr/>
      </xdr:nvSpPr>
      <xdr:spPr>
        <a:xfrm>
          <a:off x="2382116" y="532225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243</xdr:row>
      <xdr:rowOff>41671</xdr:rowOff>
    </xdr:from>
    <xdr:to>
      <xdr:col>4</xdr:col>
      <xdr:colOff>60855</xdr:colOff>
      <xdr:row>243</xdr:row>
      <xdr:rowOff>132856</xdr:rowOff>
    </xdr:to>
    <xdr:sp macro="" textlink="">
      <xdr:nvSpPr>
        <xdr:cNvPr id="101" name="Ellipse 100">
          <a:extLst>
            <a:ext uri="{FF2B5EF4-FFF2-40B4-BE49-F238E27FC236}">
              <a16:creationId xmlns:a16="http://schemas.microsoft.com/office/drawing/2014/main" id="{1DCBEC50-DA79-40BE-89D5-F1FEB1377F25}"/>
            </a:ext>
          </a:extLst>
        </xdr:cNvPr>
        <xdr:cNvSpPr/>
      </xdr:nvSpPr>
      <xdr:spPr>
        <a:xfrm>
          <a:off x="2395538" y="551152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273</xdr:row>
      <xdr:rowOff>43846</xdr:rowOff>
    </xdr:from>
    <xdr:to>
      <xdr:col>4</xdr:col>
      <xdr:colOff>56696</xdr:colOff>
      <xdr:row>273</xdr:row>
      <xdr:rowOff>135031</xdr:rowOff>
    </xdr:to>
    <xdr:sp macro="" textlink="">
      <xdr:nvSpPr>
        <xdr:cNvPr id="102" name="Ellipse 101">
          <a:extLst>
            <a:ext uri="{FF2B5EF4-FFF2-40B4-BE49-F238E27FC236}">
              <a16:creationId xmlns:a16="http://schemas.microsoft.com/office/drawing/2014/main" id="{5E7BC1B5-C0AA-4D99-A6E3-02432BAC4040}"/>
            </a:ext>
          </a:extLst>
        </xdr:cNvPr>
        <xdr:cNvSpPr/>
      </xdr:nvSpPr>
      <xdr:spPr>
        <a:xfrm>
          <a:off x="2391379" y="626040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283</xdr:row>
      <xdr:rowOff>55430</xdr:rowOff>
    </xdr:from>
    <xdr:to>
      <xdr:col>4</xdr:col>
      <xdr:colOff>46434</xdr:colOff>
      <xdr:row>283</xdr:row>
      <xdr:rowOff>146615</xdr:rowOff>
    </xdr:to>
    <xdr:sp macro="" textlink="">
      <xdr:nvSpPr>
        <xdr:cNvPr id="103" name="Ellipse 102">
          <a:extLst>
            <a:ext uri="{FF2B5EF4-FFF2-40B4-BE49-F238E27FC236}">
              <a16:creationId xmlns:a16="http://schemas.microsoft.com/office/drawing/2014/main" id="{27865D70-3655-41D0-B5D5-D3676654AB4C}"/>
            </a:ext>
          </a:extLst>
        </xdr:cNvPr>
        <xdr:cNvSpPr/>
      </xdr:nvSpPr>
      <xdr:spPr>
        <a:xfrm>
          <a:off x="2381117" y="6452063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293</xdr:row>
      <xdr:rowOff>40085</xdr:rowOff>
    </xdr:from>
    <xdr:to>
      <xdr:col>4</xdr:col>
      <xdr:colOff>56357</xdr:colOff>
      <xdr:row>293</xdr:row>
      <xdr:rowOff>131270</xdr:rowOff>
    </xdr:to>
    <xdr:sp macro="" textlink="">
      <xdr:nvSpPr>
        <xdr:cNvPr id="104" name="Ellipse 103">
          <a:extLst>
            <a:ext uri="{FF2B5EF4-FFF2-40B4-BE49-F238E27FC236}">
              <a16:creationId xmlns:a16="http://schemas.microsoft.com/office/drawing/2014/main" id="{A88C79FB-A17A-4CC1-8B89-ABB1FC28FEFE}"/>
            </a:ext>
          </a:extLst>
        </xdr:cNvPr>
        <xdr:cNvSpPr/>
      </xdr:nvSpPr>
      <xdr:spPr>
        <a:xfrm>
          <a:off x="2391040" y="681819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298</xdr:row>
      <xdr:rowOff>58737</xdr:rowOff>
    </xdr:from>
    <xdr:to>
      <xdr:col>4</xdr:col>
      <xdr:colOff>50195</xdr:colOff>
      <xdr:row>298</xdr:row>
      <xdr:rowOff>149922</xdr:rowOff>
    </xdr:to>
    <xdr:sp macro="" textlink="">
      <xdr:nvSpPr>
        <xdr:cNvPr id="105" name="Ellipse 104">
          <a:extLst>
            <a:ext uri="{FF2B5EF4-FFF2-40B4-BE49-F238E27FC236}">
              <a16:creationId xmlns:a16="http://schemas.microsoft.com/office/drawing/2014/main" id="{915D729F-B9ED-4950-88DA-1D753C52B732}"/>
            </a:ext>
          </a:extLst>
        </xdr:cNvPr>
        <xdr:cNvSpPr/>
      </xdr:nvSpPr>
      <xdr:spPr>
        <a:xfrm>
          <a:off x="2384878" y="691530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303</xdr:row>
      <xdr:rowOff>50176</xdr:rowOff>
    </xdr:from>
    <xdr:to>
      <xdr:col>4</xdr:col>
      <xdr:colOff>56602</xdr:colOff>
      <xdr:row>303</xdr:row>
      <xdr:rowOff>141361</xdr:rowOff>
    </xdr:to>
    <xdr:sp macro="" textlink="">
      <xdr:nvSpPr>
        <xdr:cNvPr id="106" name="Ellipse 105">
          <a:extLst>
            <a:ext uri="{FF2B5EF4-FFF2-40B4-BE49-F238E27FC236}">
              <a16:creationId xmlns:a16="http://schemas.microsoft.com/office/drawing/2014/main" id="{5FCC9B26-9575-4AEB-8CFE-512B17B8BE74}"/>
            </a:ext>
          </a:extLst>
        </xdr:cNvPr>
        <xdr:cNvSpPr/>
      </xdr:nvSpPr>
      <xdr:spPr>
        <a:xfrm>
          <a:off x="2391285" y="700970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308</xdr:row>
      <xdr:rowOff>27216</xdr:rowOff>
    </xdr:from>
    <xdr:to>
      <xdr:col>4</xdr:col>
      <xdr:colOff>50649</xdr:colOff>
      <xdr:row>308</xdr:row>
      <xdr:rowOff>118401</xdr:rowOff>
    </xdr:to>
    <xdr:sp macro="" textlink="">
      <xdr:nvSpPr>
        <xdr:cNvPr id="107" name="Ellipse 106">
          <a:extLst>
            <a:ext uri="{FF2B5EF4-FFF2-40B4-BE49-F238E27FC236}">
              <a16:creationId xmlns:a16="http://schemas.microsoft.com/office/drawing/2014/main" id="{6E22AB2C-68FF-431B-8403-CE8FBB6B4622}"/>
            </a:ext>
          </a:extLst>
        </xdr:cNvPr>
        <xdr:cNvSpPr/>
      </xdr:nvSpPr>
      <xdr:spPr>
        <a:xfrm>
          <a:off x="2385332" y="710265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313</xdr:row>
      <xdr:rowOff>43846</xdr:rowOff>
    </xdr:from>
    <xdr:to>
      <xdr:col>4</xdr:col>
      <xdr:colOff>56696</xdr:colOff>
      <xdr:row>313</xdr:row>
      <xdr:rowOff>135031</xdr:rowOff>
    </xdr:to>
    <xdr:sp macro="" textlink="">
      <xdr:nvSpPr>
        <xdr:cNvPr id="108" name="Ellipse 107">
          <a:extLst>
            <a:ext uri="{FF2B5EF4-FFF2-40B4-BE49-F238E27FC236}">
              <a16:creationId xmlns:a16="http://schemas.microsoft.com/office/drawing/2014/main" id="{407E277C-501A-4C4A-939F-03C81074942C}"/>
            </a:ext>
          </a:extLst>
        </xdr:cNvPr>
        <xdr:cNvSpPr/>
      </xdr:nvSpPr>
      <xdr:spPr>
        <a:xfrm>
          <a:off x="2391379" y="719956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278</xdr:row>
      <xdr:rowOff>53971</xdr:rowOff>
    </xdr:from>
    <xdr:to>
      <xdr:col>4</xdr:col>
      <xdr:colOff>47433</xdr:colOff>
      <xdr:row>278</xdr:row>
      <xdr:rowOff>145156</xdr:rowOff>
    </xdr:to>
    <xdr:sp macro="" textlink="">
      <xdr:nvSpPr>
        <xdr:cNvPr id="109" name="Ellipse 108">
          <a:extLst>
            <a:ext uri="{FF2B5EF4-FFF2-40B4-BE49-F238E27FC236}">
              <a16:creationId xmlns:a16="http://schemas.microsoft.com/office/drawing/2014/main" id="{38D63743-E29C-461F-97AE-394251F957C3}"/>
            </a:ext>
          </a:extLst>
        </xdr:cNvPr>
        <xdr:cNvSpPr/>
      </xdr:nvSpPr>
      <xdr:spPr>
        <a:xfrm>
          <a:off x="2382116" y="635666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288</xdr:row>
      <xdr:rowOff>41671</xdr:rowOff>
    </xdr:from>
    <xdr:to>
      <xdr:col>4</xdr:col>
      <xdr:colOff>60855</xdr:colOff>
      <xdr:row>288</xdr:row>
      <xdr:rowOff>132856</xdr:rowOff>
    </xdr:to>
    <xdr:sp macro="" textlink="">
      <xdr:nvSpPr>
        <xdr:cNvPr id="110" name="Ellipse 109">
          <a:extLst>
            <a:ext uri="{FF2B5EF4-FFF2-40B4-BE49-F238E27FC236}">
              <a16:creationId xmlns:a16="http://schemas.microsoft.com/office/drawing/2014/main" id="{FF09431C-D0CE-4CAD-B44A-C30D5068ACE8}"/>
            </a:ext>
          </a:extLst>
        </xdr:cNvPr>
        <xdr:cNvSpPr/>
      </xdr:nvSpPr>
      <xdr:spPr>
        <a:xfrm>
          <a:off x="2395538" y="654593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318</xdr:row>
      <xdr:rowOff>43846</xdr:rowOff>
    </xdr:from>
    <xdr:to>
      <xdr:col>4</xdr:col>
      <xdr:colOff>56696</xdr:colOff>
      <xdr:row>318</xdr:row>
      <xdr:rowOff>135031</xdr:rowOff>
    </xdr:to>
    <xdr:sp macro="" textlink="">
      <xdr:nvSpPr>
        <xdr:cNvPr id="111" name="Ellipse 110">
          <a:extLst>
            <a:ext uri="{FF2B5EF4-FFF2-40B4-BE49-F238E27FC236}">
              <a16:creationId xmlns:a16="http://schemas.microsoft.com/office/drawing/2014/main" id="{4408BA01-265B-4B0D-8594-37BA75CD6345}"/>
            </a:ext>
          </a:extLst>
        </xdr:cNvPr>
        <xdr:cNvSpPr/>
      </xdr:nvSpPr>
      <xdr:spPr>
        <a:xfrm>
          <a:off x="2391379" y="729481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328</xdr:row>
      <xdr:rowOff>55430</xdr:rowOff>
    </xdr:from>
    <xdr:to>
      <xdr:col>4</xdr:col>
      <xdr:colOff>46434</xdr:colOff>
      <xdr:row>328</xdr:row>
      <xdr:rowOff>146615</xdr:rowOff>
    </xdr:to>
    <xdr:sp macro="" textlink="">
      <xdr:nvSpPr>
        <xdr:cNvPr id="112" name="Ellipse 111">
          <a:extLst>
            <a:ext uri="{FF2B5EF4-FFF2-40B4-BE49-F238E27FC236}">
              <a16:creationId xmlns:a16="http://schemas.microsoft.com/office/drawing/2014/main" id="{A5C5BA3D-3592-4996-8C54-1D949337D522}"/>
            </a:ext>
          </a:extLst>
        </xdr:cNvPr>
        <xdr:cNvSpPr/>
      </xdr:nvSpPr>
      <xdr:spPr>
        <a:xfrm>
          <a:off x="2381117" y="748647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338</xdr:row>
      <xdr:rowOff>40085</xdr:rowOff>
    </xdr:from>
    <xdr:to>
      <xdr:col>4</xdr:col>
      <xdr:colOff>56357</xdr:colOff>
      <xdr:row>338</xdr:row>
      <xdr:rowOff>131270</xdr:rowOff>
    </xdr:to>
    <xdr:sp macro="" textlink="">
      <xdr:nvSpPr>
        <xdr:cNvPr id="113" name="Ellipse 112">
          <a:extLst>
            <a:ext uri="{FF2B5EF4-FFF2-40B4-BE49-F238E27FC236}">
              <a16:creationId xmlns:a16="http://schemas.microsoft.com/office/drawing/2014/main" id="{1A26DF11-1807-4836-9A19-6CD7430C2EB4}"/>
            </a:ext>
          </a:extLst>
        </xdr:cNvPr>
        <xdr:cNvSpPr/>
      </xdr:nvSpPr>
      <xdr:spPr>
        <a:xfrm>
          <a:off x="2391040" y="785260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343</xdr:row>
      <xdr:rowOff>58737</xdr:rowOff>
    </xdr:from>
    <xdr:to>
      <xdr:col>4</xdr:col>
      <xdr:colOff>50195</xdr:colOff>
      <xdr:row>343</xdr:row>
      <xdr:rowOff>149922</xdr:rowOff>
    </xdr:to>
    <xdr:sp macro="" textlink="">
      <xdr:nvSpPr>
        <xdr:cNvPr id="114" name="Ellipse 113">
          <a:extLst>
            <a:ext uri="{FF2B5EF4-FFF2-40B4-BE49-F238E27FC236}">
              <a16:creationId xmlns:a16="http://schemas.microsoft.com/office/drawing/2014/main" id="{1E54CF8F-D1D2-4CC7-B390-29A7F79DE078}"/>
            </a:ext>
          </a:extLst>
        </xdr:cNvPr>
        <xdr:cNvSpPr/>
      </xdr:nvSpPr>
      <xdr:spPr>
        <a:xfrm>
          <a:off x="2384878" y="794972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348</xdr:row>
      <xdr:rowOff>50176</xdr:rowOff>
    </xdr:from>
    <xdr:to>
      <xdr:col>4</xdr:col>
      <xdr:colOff>56602</xdr:colOff>
      <xdr:row>348</xdr:row>
      <xdr:rowOff>141361</xdr:rowOff>
    </xdr:to>
    <xdr:sp macro="" textlink="">
      <xdr:nvSpPr>
        <xdr:cNvPr id="115" name="Ellipse 114">
          <a:extLst>
            <a:ext uri="{FF2B5EF4-FFF2-40B4-BE49-F238E27FC236}">
              <a16:creationId xmlns:a16="http://schemas.microsoft.com/office/drawing/2014/main" id="{8CFF8306-9CCB-4270-AA2A-16ECA36ABC94}"/>
            </a:ext>
          </a:extLst>
        </xdr:cNvPr>
        <xdr:cNvSpPr/>
      </xdr:nvSpPr>
      <xdr:spPr>
        <a:xfrm>
          <a:off x="2391285" y="8044117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353</xdr:row>
      <xdr:rowOff>27216</xdr:rowOff>
    </xdr:from>
    <xdr:to>
      <xdr:col>4</xdr:col>
      <xdr:colOff>50649</xdr:colOff>
      <xdr:row>353</xdr:row>
      <xdr:rowOff>118401</xdr:rowOff>
    </xdr:to>
    <xdr:sp macro="" textlink="">
      <xdr:nvSpPr>
        <xdr:cNvPr id="116" name="Ellipse 115">
          <a:extLst>
            <a:ext uri="{FF2B5EF4-FFF2-40B4-BE49-F238E27FC236}">
              <a16:creationId xmlns:a16="http://schemas.microsoft.com/office/drawing/2014/main" id="{E53A6633-E3AB-404B-BC29-35D6E5527EB0}"/>
            </a:ext>
          </a:extLst>
        </xdr:cNvPr>
        <xdr:cNvSpPr/>
      </xdr:nvSpPr>
      <xdr:spPr>
        <a:xfrm>
          <a:off x="2385332" y="813707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358</xdr:row>
      <xdr:rowOff>43846</xdr:rowOff>
    </xdr:from>
    <xdr:to>
      <xdr:col>4</xdr:col>
      <xdr:colOff>56696</xdr:colOff>
      <xdr:row>358</xdr:row>
      <xdr:rowOff>135031</xdr:rowOff>
    </xdr:to>
    <xdr:sp macro="" textlink="">
      <xdr:nvSpPr>
        <xdr:cNvPr id="117" name="Ellipse 116">
          <a:extLst>
            <a:ext uri="{FF2B5EF4-FFF2-40B4-BE49-F238E27FC236}">
              <a16:creationId xmlns:a16="http://schemas.microsoft.com/office/drawing/2014/main" id="{5731D6FC-B308-424D-86DD-EB298214D2A3}"/>
            </a:ext>
          </a:extLst>
        </xdr:cNvPr>
        <xdr:cNvSpPr/>
      </xdr:nvSpPr>
      <xdr:spPr>
        <a:xfrm>
          <a:off x="2391379" y="823398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323</xdr:row>
      <xdr:rowOff>53971</xdr:rowOff>
    </xdr:from>
    <xdr:to>
      <xdr:col>4</xdr:col>
      <xdr:colOff>47433</xdr:colOff>
      <xdr:row>323</xdr:row>
      <xdr:rowOff>145156</xdr:rowOff>
    </xdr:to>
    <xdr:sp macro="" textlink="">
      <xdr:nvSpPr>
        <xdr:cNvPr id="118" name="Ellipse 117">
          <a:extLst>
            <a:ext uri="{FF2B5EF4-FFF2-40B4-BE49-F238E27FC236}">
              <a16:creationId xmlns:a16="http://schemas.microsoft.com/office/drawing/2014/main" id="{45C8AE56-8B16-44EE-90FE-14136E3670CB}"/>
            </a:ext>
          </a:extLst>
        </xdr:cNvPr>
        <xdr:cNvSpPr/>
      </xdr:nvSpPr>
      <xdr:spPr>
        <a:xfrm>
          <a:off x="2382116" y="739108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648541</xdr:colOff>
      <xdr:row>333</xdr:row>
      <xdr:rowOff>30466</xdr:rowOff>
    </xdr:from>
    <xdr:to>
      <xdr:col>3</xdr:col>
      <xdr:colOff>733208</xdr:colOff>
      <xdr:row>333</xdr:row>
      <xdr:rowOff>121651</xdr:rowOff>
    </xdr:to>
    <xdr:sp macro="" textlink="">
      <xdr:nvSpPr>
        <xdr:cNvPr id="119" name="Ellipse 118">
          <a:extLst>
            <a:ext uri="{FF2B5EF4-FFF2-40B4-BE49-F238E27FC236}">
              <a16:creationId xmlns:a16="http://schemas.microsoft.com/office/drawing/2014/main" id="{42372AA8-10DC-4C1F-A217-607CF404D8C5}"/>
            </a:ext>
          </a:extLst>
        </xdr:cNvPr>
        <xdr:cNvSpPr/>
      </xdr:nvSpPr>
      <xdr:spPr>
        <a:xfrm>
          <a:off x="2305891" y="775639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363</xdr:row>
      <xdr:rowOff>43846</xdr:rowOff>
    </xdr:from>
    <xdr:to>
      <xdr:col>4</xdr:col>
      <xdr:colOff>56696</xdr:colOff>
      <xdr:row>363</xdr:row>
      <xdr:rowOff>135031</xdr:rowOff>
    </xdr:to>
    <xdr:sp macro="" textlink="">
      <xdr:nvSpPr>
        <xdr:cNvPr id="120" name="Ellipse 119">
          <a:extLst>
            <a:ext uri="{FF2B5EF4-FFF2-40B4-BE49-F238E27FC236}">
              <a16:creationId xmlns:a16="http://schemas.microsoft.com/office/drawing/2014/main" id="{093C7B31-4FD8-4516-98EC-EAA4B94C0A1D}"/>
            </a:ext>
          </a:extLst>
        </xdr:cNvPr>
        <xdr:cNvSpPr/>
      </xdr:nvSpPr>
      <xdr:spPr>
        <a:xfrm>
          <a:off x="2391379" y="832923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51</xdr:row>
      <xdr:rowOff>146050</xdr:rowOff>
    </xdr:from>
    <xdr:to>
      <xdr:col>4</xdr:col>
      <xdr:colOff>1466</xdr:colOff>
      <xdr:row>53</xdr:row>
      <xdr:rowOff>63601</xdr:rowOff>
    </xdr:to>
    <xdr:cxnSp macro="">
      <xdr:nvCxnSpPr>
        <xdr:cNvPr id="121" name="Gerade Verbindung mit Pfeil 120">
          <a:extLst>
            <a:ext uri="{FF2B5EF4-FFF2-40B4-BE49-F238E27FC236}">
              <a16:creationId xmlns:a16="http://schemas.microsoft.com/office/drawing/2014/main" id="{F0259141-40BF-4D83-95FD-3F037CA79F11}"/>
            </a:ext>
          </a:extLst>
        </xdr:cNvPr>
        <xdr:cNvCxnSpPr/>
      </xdr:nvCxnSpPr>
      <xdr:spPr>
        <a:xfrm flipH="1" flipV="1">
          <a:off x="2419350" y="11595100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755650</xdr:colOff>
      <xdr:row>51</xdr:row>
      <xdr:rowOff>57150</xdr:rowOff>
    </xdr:from>
    <xdr:to>
      <xdr:col>4</xdr:col>
      <xdr:colOff>457200</xdr:colOff>
      <xdr:row>51</xdr:row>
      <xdr:rowOff>161438</xdr:rowOff>
    </xdr:to>
    <xdr:cxnSp macro="">
      <xdr:nvCxnSpPr>
        <xdr:cNvPr id="122" name="Gerade Verbindung mit Pfeil 121">
          <a:extLst>
            <a:ext uri="{FF2B5EF4-FFF2-40B4-BE49-F238E27FC236}">
              <a16:creationId xmlns:a16="http://schemas.microsoft.com/office/drawing/2014/main" id="{0350E37C-8FEC-45BA-B5FB-98D5252695BF}"/>
            </a:ext>
          </a:extLst>
        </xdr:cNvPr>
        <xdr:cNvCxnSpPr/>
      </xdr:nvCxnSpPr>
      <xdr:spPr>
        <a:xfrm flipV="1">
          <a:off x="2413000" y="11506200"/>
          <a:ext cx="463550" cy="10428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723900</xdr:colOff>
      <xdr:row>50</xdr:row>
      <xdr:rowOff>6350</xdr:rowOff>
    </xdr:from>
    <xdr:to>
      <xdr:col>3</xdr:col>
      <xdr:colOff>750887</xdr:colOff>
      <xdr:row>51</xdr:row>
      <xdr:rowOff>152400</xdr:rowOff>
    </xdr:to>
    <xdr:cxnSp macro="">
      <xdr:nvCxnSpPr>
        <xdr:cNvPr id="123" name="Gerade Verbindung mit Pfeil 122">
          <a:extLst>
            <a:ext uri="{FF2B5EF4-FFF2-40B4-BE49-F238E27FC236}">
              <a16:creationId xmlns:a16="http://schemas.microsoft.com/office/drawing/2014/main" id="{0D222F4A-B9AB-449F-8C9C-1C6ADBCED423}"/>
            </a:ext>
          </a:extLst>
        </xdr:cNvPr>
        <xdr:cNvCxnSpPr/>
      </xdr:nvCxnSpPr>
      <xdr:spPr>
        <a:xfrm>
          <a:off x="2381250" y="11264900"/>
          <a:ext cx="26987" cy="3365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482600</xdr:colOff>
      <xdr:row>49</xdr:row>
      <xdr:rowOff>25400</xdr:rowOff>
    </xdr:from>
    <xdr:ext cx="230641" cy="264560"/>
    <xdr:sp macro="" textlink="">
      <xdr:nvSpPr>
        <xdr:cNvPr id="124" name="Textfeld 123">
          <a:extLst>
            <a:ext uri="{FF2B5EF4-FFF2-40B4-BE49-F238E27FC236}">
              <a16:creationId xmlns:a16="http://schemas.microsoft.com/office/drawing/2014/main" id="{957D4CBB-6C30-4773-9761-B8DDF265723B}"/>
            </a:ext>
          </a:extLst>
        </xdr:cNvPr>
        <xdr:cNvSpPr txBox="1"/>
      </xdr:nvSpPr>
      <xdr:spPr>
        <a:xfrm>
          <a:off x="2901950" y="11093450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6350</xdr:colOff>
      <xdr:row>56</xdr:row>
      <xdr:rowOff>158750</xdr:rowOff>
    </xdr:from>
    <xdr:to>
      <xdr:col>4</xdr:col>
      <xdr:colOff>7816</xdr:colOff>
      <xdr:row>58</xdr:row>
      <xdr:rowOff>76301</xdr:rowOff>
    </xdr:to>
    <xdr:cxnSp macro="">
      <xdr:nvCxnSpPr>
        <xdr:cNvPr id="125" name="Gerade Verbindung mit Pfeil 124">
          <a:extLst>
            <a:ext uri="{FF2B5EF4-FFF2-40B4-BE49-F238E27FC236}">
              <a16:creationId xmlns:a16="http://schemas.microsoft.com/office/drawing/2014/main" id="{099D7E89-0721-41F1-A374-1E89A2714542}"/>
            </a:ext>
          </a:extLst>
        </xdr:cNvPr>
        <xdr:cNvCxnSpPr/>
      </xdr:nvCxnSpPr>
      <xdr:spPr>
        <a:xfrm flipH="1" flipV="1">
          <a:off x="2425700" y="12560300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56</xdr:row>
      <xdr:rowOff>152400</xdr:rowOff>
    </xdr:from>
    <xdr:to>
      <xdr:col>4</xdr:col>
      <xdr:colOff>431800</xdr:colOff>
      <xdr:row>56</xdr:row>
      <xdr:rowOff>167788</xdr:rowOff>
    </xdr:to>
    <xdr:cxnSp macro="">
      <xdr:nvCxnSpPr>
        <xdr:cNvPr id="126" name="Gerade Verbindung mit Pfeil 125">
          <a:extLst>
            <a:ext uri="{FF2B5EF4-FFF2-40B4-BE49-F238E27FC236}">
              <a16:creationId xmlns:a16="http://schemas.microsoft.com/office/drawing/2014/main" id="{4F82E7E0-9D32-4E23-8F9D-AFDC0260C017}"/>
            </a:ext>
          </a:extLst>
        </xdr:cNvPr>
        <xdr:cNvCxnSpPr/>
      </xdr:nvCxnSpPr>
      <xdr:spPr>
        <a:xfrm flipV="1">
          <a:off x="2419350" y="12553950"/>
          <a:ext cx="431800" cy="1538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56</xdr:row>
      <xdr:rowOff>152400</xdr:rowOff>
    </xdr:from>
    <xdr:to>
      <xdr:col>4</xdr:col>
      <xdr:colOff>1587</xdr:colOff>
      <xdr:row>56</xdr:row>
      <xdr:rowOff>152400</xdr:rowOff>
    </xdr:to>
    <xdr:cxnSp macro="">
      <xdr:nvCxnSpPr>
        <xdr:cNvPr id="127" name="Gerade Verbindung mit Pfeil 126">
          <a:extLst>
            <a:ext uri="{FF2B5EF4-FFF2-40B4-BE49-F238E27FC236}">
              <a16:creationId xmlns:a16="http://schemas.microsoft.com/office/drawing/2014/main" id="{E19E45D4-586A-474F-B98B-1A96835922DF}"/>
            </a:ext>
          </a:extLst>
        </xdr:cNvPr>
        <xdr:cNvCxnSpPr/>
      </xdr:nvCxnSpPr>
      <xdr:spPr>
        <a:xfrm>
          <a:off x="2006600" y="12553950"/>
          <a:ext cx="41433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400051</xdr:colOff>
      <xdr:row>55</xdr:row>
      <xdr:rowOff>44450</xdr:rowOff>
    </xdr:from>
    <xdr:to>
      <xdr:col>4</xdr:col>
      <xdr:colOff>164247</xdr:colOff>
      <xdr:row>56</xdr:row>
      <xdr:rowOff>127090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C8344F83-E31F-447B-B5CD-39F09A12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1" y="12255500"/>
          <a:ext cx="526196" cy="273140"/>
        </a:xfrm>
        <a:prstGeom prst="rect">
          <a:avLst/>
        </a:prstGeom>
      </xdr:spPr>
    </xdr:pic>
    <xdr:clientData/>
  </xdr:twoCellAnchor>
  <xdr:oneCellAnchor>
    <xdr:from>
      <xdr:col>3</xdr:col>
      <xdr:colOff>279400</xdr:colOff>
      <xdr:row>54</xdr:row>
      <xdr:rowOff>114300</xdr:rowOff>
    </xdr:from>
    <xdr:ext cx="637675" cy="217560"/>
    <xdr:sp macro="" textlink="">
      <xdr:nvSpPr>
        <xdr:cNvPr id="129" name="Textfeld 128">
          <a:extLst>
            <a:ext uri="{FF2B5EF4-FFF2-40B4-BE49-F238E27FC236}">
              <a16:creationId xmlns:a16="http://schemas.microsoft.com/office/drawing/2014/main" id="{B212428F-18ED-4B5D-9AFD-92EF793F8F8B}"/>
            </a:ext>
          </a:extLst>
        </xdr:cNvPr>
        <xdr:cNvSpPr txBox="1"/>
      </xdr:nvSpPr>
      <xdr:spPr>
        <a:xfrm>
          <a:off x="1936750" y="12134850"/>
          <a:ext cx="63767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/>
            <a:t>Feuerwehr</a:t>
          </a:r>
        </a:p>
      </xdr:txBody>
    </xdr:sp>
    <xdr:clientData/>
  </xdr:oneCellAnchor>
  <xdr:twoCellAnchor editAs="oneCell">
    <xdr:from>
      <xdr:col>4</xdr:col>
      <xdr:colOff>50800</xdr:colOff>
      <xdr:row>56</xdr:row>
      <xdr:rowOff>184150</xdr:rowOff>
    </xdr:from>
    <xdr:to>
      <xdr:col>4</xdr:col>
      <xdr:colOff>196966</xdr:colOff>
      <xdr:row>57</xdr:row>
      <xdr:rowOff>139816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4D11F7F2-2E75-48A6-AE30-D9D1BCC5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150" y="12585700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120316</xdr:colOff>
      <xdr:row>57</xdr:row>
      <xdr:rowOff>127000</xdr:rowOff>
    </xdr:from>
    <xdr:to>
      <xdr:col>4</xdr:col>
      <xdr:colOff>120650</xdr:colOff>
      <xdr:row>58</xdr:row>
      <xdr:rowOff>40105</xdr:rowOff>
    </xdr:to>
    <xdr:cxnSp macro="">
      <xdr:nvCxnSpPr>
        <xdr:cNvPr id="131" name="Gerade Verbindung mit Pfeil 130">
          <a:extLst>
            <a:ext uri="{FF2B5EF4-FFF2-40B4-BE49-F238E27FC236}">
              <a16:creationId xmlns:a16="http://schemas.microsoft.com/office/drawing/2014/main" id="{88663467-EC70-449A-BEA4-2CA7F1F2D5CF}"/>
            </a:ext>
          </a:extLst>
        </xdr:cNvPr>
        <xdr:cNvCxnSpPr/>
      </xdr:nvCxnSpPr>
      <xdr:spPr>
        <a:xfrm flipH="1">
          <a:off x="2539666" y="12719050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15040</xdr:colOff>
      <xdr:row>62</xdr:row>
      <xdr:rowOff>70184</xdr:rowOff>
    </xdr:from>
    <xdr:to>
      <xdr:col>4</xdr:col>
      <xdr:colOff>16506</xdr:colOff>
      <xdr:row>63</xdr:row>
      <xdr:rowOff>67947</xdr:rowOff>
    </xdr:to>
    <xdr:cxnSp macro="">
      <xdr:nvCxnSpPr>
        <xdr:cNvPr id="132" name="Gerade Verbindung mit Pfeil 131">
          <a:extLst>
            <a:ext uri="{FF2B5EF4-FFF2-40B4-BE49-F238E27FC236}">
              <a16:creationId xmlns:a16="http://schemas.microsoft.com/office/drawing/2014/main" id="{DF244C7C-842B-4410-A65C-095FDBDC32A5}"/>
            </a:ext>
          </a:extLst>
        </xdr:cNvPr>
        <xdr:cNvCxnSpPr/>
      </xdr:nvCxnSpPr>
      <xdr:spPr>
        <a:xfrm flipH="1" flipV="1">
          <a:off x="2434390" y="13614734"/>
          <a:ext cx="1466" cy="18826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451184</xdr:colOff>
      <xdr:row>61</xdr:row>
      <xdr:rowOff>100263</xdr:rowOff>
    </xdr:from>
    <xdr:to>
      <xdr:col>4</xdr:col>
      <xdr:colOff>16506</xdr:colOff>
      <xdr:row>62</xdr:row>
      <xdr:rowOff>87999</xdr:rowOff>
    </xdr:to>
    <xdr:cxnSp macro="">
      <xdr:nvCxnSpPr>
        <xdr:cNvPr id="133" name="Gerade Verbindung mit Pfeil 132">
          <a:extLst>
            <a:ext uri="{FF2B5EF4-FFF2-40B4-BE49-F238E27FC236}">
              <a16:creationId xmlns:a16="http://schemas.microsoft.com/office/drawing/2014/main" id="{B6C6C50D-088F-4F25-AA41-85F1DE2B93AA}"/>
            </a:ext>
          </a:extLst>
        </xdr:cNvPr>
        <xdr:cNvCxnSpPr/>
      </xdr:nvCxnSpPr>
      <xdr:spPr>
        <a:xfrm flipH="1" flipV="1">
          <a:off x="2108534" y="13454313"/>
          <a:ext cx="327322" cy="17823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120316</xdr:colOff>
      <xdr:row>61</xdr:row>
      <xdr:rowOff>95250</xdr:rowOff>
    </xdr:from>
    <xdr:to>
      <xdr:col>3</xdr:col>
      <xdr:colOff>461211</xdr:colOff>
      <xdr:row>61</xdr:row>
      <xdr:rowOff>100611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9CF9592F-E838-4F8F-AA52-92CF9E53AB8F}"/>
            </a:ext>
          </a:extLst>
        </xdr:cNvPr>
        <xdr:cNvCxnSpPr/>
      </xdr:nvCxnSpPr>
      <xdr:spPr>
        <a:xfrm flipH="1" flipV="1">
          <a:off x="1777666" y="13449300"/>
          <a:ext cx="340895" cy="536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20053</xdr:colOff>
      <xdr:row>60</xdr:row>
      <xdr:rowOff>25066</xdr:rowOff>
    </xdr:from>
    <xdr:to>
      <xdr:col>4</xdr:col>
      <xdr:colOff>135355</xdr:colOff>
      <xdr:row>62</xdr:row>
      <xdr:rowOff>70184</xdr:rowOff>
    </xdr:to>
    <xdr:cxnSp macro="">
      <xdr:nvCxnSpPr>
        <xdr:cNvPr id="135" name="Gerade Verbindung mit Pfeil 134">
          <a:extLst>
            <a:ext uri="{FF2B5EF4-FFF2-40B4-BE49-F238E27FC236}">
              <a16:creationId xmlns:a16="http://schemas.microsoft.com/office/drawing/2014/main" id="{0F55A1D7-5BE1-47B0-A5ED-613C943279C7}"/>
            </a:ext>
          </a:extLst>
        </xdr:cNvPr>
        <xdr:cNvCxnSpPr/>
      </xdr:nvCxnSpPr>
      <xdr:spPr>
        <a:xfrm flipV="1">
          <a:off x="2439403" y="13188616"/>
          <a:ext cx="115302" cy="42611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446171</xdr:colOff>
      <xdr:row>59</xdr:row>
      <xdr:rowOff>175460</xdr:rowOff>
    </xdr:from>
    <xdr:to>
      <xdr:col>4</xdr:col>
      <xdr:colOff>200526</xdr:colOff>
      <xdr:row>61</xdr:row>
      <xdr:rowOff>85224</xdr:rowOff>
    </xdr:to>
    <xdr:cxnSp macro="">
      <xdr:nvCxnSpPr>
        <xdr:cNvPr id="136" name="Gerade Verbindung mit Pfeil 135">
          <a:extLst>
            <a:ext uri="{FF2B5EF4-FFF2-40B4-BE49-F238E27FC236}">
              <a16:creationId xmlns:a16="http://schemas.microsoft.com/office/drawing/2014/main" id="{9B6491CC-D5ED-4840-841A-53C5350C9D69}"/>
            </a:ext>
          </a:extLst>
        </xdr:cNvPr>
        <xdr:cNvCxnSpPr/>
      </xdr:nvCxnSpPr>
      <xdr:spPr>
        <a:xfrm flipV="1">
          <a:off x="2103521" y="13148510"/>
          <a:ext cx="516355" cy="29076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320843</xdr:colOff>
      <xdr:row>60</xdr:row>
      <xdr:rowOff>50131</xdr:rowOff>
    </xdr:from>
    <xdr:to>
      <xdr:col>3</xdr:col>
      <xdr:colOff>507342</xdr:colOff>
      <xdr:row>61</xdr:row>
      <xdr:rowOff>45676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9CB52BD3-0B6B-48D2-9912-68C00B24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193" y="13213681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315829</xdr:colOff>
      <xdr:row>61</xdr:row>
      <xdr:rowOff>110289</xdr:rowOff>
    </xdr:from>
    <xdr:to>
      <xdr:col>3</xdr:col>
      <xdr:colOff>502328</xdr:colOff>
      <xdr:row>62</xdr:row>
      <xdr:rowOff>105834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310B3FAC-F61B-49D5-9D5C-5C3E9919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179" y="13464339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446171</xdr:colOff>
      <xdr:row>62</xdr:row>
      <xdr:rowOff>80211</xdr:rowOff>
    </xdr:from>
    <xdr:to>
      <xdr:col>3</xdr:col>
      <xdr:colOff>632670</xdr:colOff>
      <xdr:row>63</xdr:row>
      <xdr:rowOff>75756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B25C31A7-5589-432A-A6CA-50DD70BE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521" y="13624761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616618</xdr:colOff>
      <xdr:row>60</xdr:row>
      <xdr:rowOff>185487</xdr:rowOff>
    </xdr:from>
    <xdr:to>
      <xdr:col>4</xdr:col>
      <xdr:colOff>12970</xdr:colOff>
      <xdr:row>61</xdr:row>
      <xdr:rowOff>153339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D1F6500F-2BF3-41C9-9817-E550BB8B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3968" y="13349037"/>
          <a:ext cx="158352" cy="158352"/>
        </a:xfrm>
        <a:prstGeom prst="rect">
          <a:avLst/>
        </a:prstGeom>
      </xdr:spPr>
    </xdr:pic>
    <xdr:clientData/>
  </xdr:twoCellAnchor>
  <xdr:oneCellAnchor>
    <xdr:from>
      <xdr:col>2</xdr:col>
      <xdr:colOff>711868</xdr:colOff>
      <xdr:row>60</xdr:row>
      <xdr:rowOff>70184</xdr:rowOff>
    </xdr:from>
    <xdr:ext cx="387991" cy="217560"/>
    <xdr:sp macro="" textlink="">
      <xdr:nvSpPr>
        <xdr:cNvPr id="141" name="Textfeld 140">
          <a:extLst>
            <a:ext uri="{FF2B5EF4-FFF2-40B4-BE49-F238E27FC236}">
              <a16:creationId xmlns:a16="http://schemas.microsoft.com/office/drawing/2014/main" id="{9DECE008-5750-4B69-A626-398D3DE99FBA}"/>
            </a:ext>
          </a:extLst>
        </xdr:cNvPr>
        <xdr:cNvSpPr txBox="1"/>
      </xdr:nvSpPr>
      <xdr:spPr>
        <a:xfrm>
          <a:off x="1607218" y="13233734"/>
          <a:ext cx="38799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Enge</a:t>
          </a:r>
        </a:p>
      </xdr:txBody>
    </xdr:sp>
    <xdr:clientData/>
  </xdr:oneCellAnchor>
  <xdr:twoCellAnchor>
    <xdr:from>
      <xdr:col>4</xdr:col>
      <xdr:colOff>15039</xdr:colOff>
      <xdr:row>66</xdr:row>
      <xdr:rowOff>140368</xdr:rowOff>
    </xdr:from>
    <xdr:to>
      <xdr:col>4</xdr:col>
      <xdr:colOff>16505</xdr:colOff>
      <xdr:row>68</xdr:row>
      <xdr:rowOff>57919</xdr:rowOff>
    </xdr:to>
    <xdr:cxnSp macro="">
      <xdr:nvCxnSpPr>
        <xdr:cNvPr id="142" name="Gerade Verbindung mit Pfeil 141">
          <a:extLst>
            <a:ext uri="{FF2B5EF4-FFF2-40B4-BE49-F238E27FC236}">
              <a16:creationId xmlns:a16="http://schemas.microsoft.com/office/drawing/2014/main" id="{6F469258-AE50-4391-9BCE-504C9C32F215}"/>
            </a:ext>
          </a:extLst>
        </xdr:cNvPr>
        <xdr:cNvCxnSpPr/>
      </xdr:nvCxnSpPr>
      <xdr:spPr>
        <a:xfrm flipH="1" flipV="1">
          <a:off x="2434389" y="14446918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65</xdr:row>
      <xdr:rowOff>175460</xdr:rowOff>
    </xdr:from>
    <xdr:to>
      <xdr:col>4</xdr:col>
      <xdr:colOff>606592</xdr:colOff>
      <xdr:row>66</xdr:row>
      <xdr:rowOff>145730</xdr:rowOff>
    </xdr:to>
    <xdr:cxnSp macro="">
      <xdr:nvCxnSpPr>
        <xdr:cNvPr id="143" name="Gerade Verbindung mit Pfeil 142">
          <a:extLst>
            <a:ext uri="{FF2B5EF4-FFF2-40B4-BE49-F238E27FC236}">
              <a16:creationId xmlns:a16="http://schemas.microsoft.com/office/drawing/2014/main" id="{AADC2D6E-5168-4585-AF92-DB10B8456CEB}"/>
            </a:ext>
          </a:extLst>
        </xdr:cNvPr>
        <xdr:cNvCxnSpPr/>
      </xdr:nvCxnSpPr>
      <xdr:spPr>
        <a:xfrm flipV="1">
          <a:off x="2419350" y="14291510"/>
          <a:ext cx="606592" cy="16077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671763</xdr:colOff>
      <xdr:row>64</xdr:row>
      <xdr:rowOff>100263</xdr:rowOff>
    </xdr:from>
    <xdr:to>
      <xdr:col>4</xdr:col>
      <xdr:colOff>0</xdr:colOff>
      <xdr:row>66</xdr:row>
      <xdr:rowOff>130343</xdr:rowOff>
    </xdr:to>
    <xdr:cxnSp macro="">
      <xdr:nvCxnSpPr>
        <xdr:cNvPr id="144" name="Gerade Verbindung mit Pfeil 143">
          <a:extLst>
            <a:ext uri="{FF2B5EF4-FFF2-40B4-BE49-F238E27FC236}">
              <a16:creationId xmlns:a16="http://schemas.microsoft.com/office/drawing/2014/main" id="{3F6669E1-F994-4935-A119-50C5C3C71B4E}"/>
            </a:ext>
          </a:extLst>
        </xdr:cNvPr>
        <xdr:cNvCxnSpPr/>
      </xdr:nvCxnSpPr>
      <xdr:spPr>
        <a:xfrm flipH="1" flipV="1">
          <a:off x="2329113" y="14025813"/>
          <a:ext cx="90237" cy="41108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636671</xdr:colOff>
      <xdr:row>66</xdr:row>
      <xdr:rowOff>135355</xdr:rowOff>
    </xdr:from>
    <xdr:to>
      <xdr:col>3</xdr:col>
      <xdr:colOff>756987</xdr:colOff>
      <xdr:row>67</xdr:row>
      <xdr:rowOff>95250</xdr:rowOff>
    </xdr:to>
    <xdr:cxnSp macro="">
      <xdr:nvCxnSpPr>
        <xdr:cNvPr id="145" name="Gerade Verbindung mit Pfeil 144">
          <a:extLst>
            <a:ext uri="{FF2B5EF4-FFF2-40B4-BE49-F238E27FC236}">
              <a16:creationId xmlns:a16="http://schemas.microsoft.com/office/drawing/2014/main" id="{517F66EE-4A80-4BFD-A769-0DFF4DEC1507}"/>
            </a:ext>
          </a:extLst>
        </xdr:cNvPr>
        <xdr:cNvCxnSpPr/>
      </xdr:nvCxnSpPr>
      <xdr:spPr>
        <a:xfrm flipV="1">
          <a:off x="2294021" y="14441905"/>
          <a:ext cx="120316" cy="15039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50132</xdr:colOff>
      <xdr:row>66</xdr:row>
      <xdr:rowOff>135356</xdr:rowOff>
    </xdr:from>
    <xdr:to>
      <xdr:col>4</xdr:col>
      <xdr:colOff>196298</xdr:colOff>
      <xdr:row>67</xdr:row>
      <xdr:rowOff>91022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C9BD9DF7-8879-45A0-A7EA-E48A5E5F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482" y="14441906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119648</xdr:colOff>
      <xdr:row>67</xdr:row>
      <xdr:rowOff>78206</xdr:rowOff>
    </xdr:from>
    <xdr:to>
      <xdr:col>4</xdr:col>
      <xdr:colOff>119982</xdr:colOff>
      <xdr:row>67</xdr:row>
      <xdr:rowOff>181811</xdr:rowOff>
    </xdr:to>
    <xdr:cxnSp macro="">
      <xdr:nvCxnSpPr>
        <xdr:cNvPr id="147" name="Gerade Verbindung mit Pfeil 146">
          <a:extLst>
            <a:ext uri="{FF2B5EF4-FFF2-40B4-BE49-F238E27FC236}">
              <a16:creationId xmlns:a16="http://schemas.microsoft.com/office/drawing/2014/main" id="{85CB3726-270C-4AF1-B63A-512A1F688238}"/>
            </a:ext>
          </a:extLst>
        </xdr:cNvPr>
        <xdr:cNvCxnSpPr/>
      </xdr:nvCxnSpPr>
      <xdr:spPr>
        <a:xfrm flipH="1">
          <a:off x="2538998" y="14575256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210553</xdr:colOff>
      <xdr:row>71</xdr:row>
      <xdr:rowOff>70185</xdr:rowOff>
    </xdr:from>
    <xdr:to>
      <xdr:col>4</xdr:col>
      <xdr:colOff>267158</xdr:colOff>
      <xdr:row>72</xdr:row>
      <xdr:rowOff>141100</xdr:rowOff>
    </xdr:to>
    <xdr:sp macro="" textlink="">
      <xdr:nvSpPr>
        <xdr:cNvPr id="148" name="Freihandform 792">
          <a:extLst>
            <a:ext uri="{FF2B5EF4-FFF2-40B4-BE49-F238E27FC236}">
              <a16:creationId xmlns:a16="http://schemas.microsoft.com/office/drawing/2014/main" id="{3AD426F9-27E1-4D78-B2AC-2FDC17083D4D}"/>
            </a:ext>
          </a:extLst>
        </xdr:cNvPr>
        <xdr:cNvSpPr/>
      </xdr:nvSpPr>
      <xdr:spPr>
        <a:xfrm>
          <a:off x="1867903" y="15329235"/>
          <a:ext cx="818605" cy="261415"/>
        </a:xfrm>
        <a:custGeom>
          <a:avLst/>
          <a:gdLst>
            <a:gd name="connsiteX0" fmla="*/ 818605 w 818605"/>
            <a:gd name="connsiteY0" fmla="*/ 261415 h 261415"/>
            <a:gd name="connsiteX1" fmla="*/ 731520 w 818605"/>
            <a:gd name="connsiteY1" fmla="*/ 52409 h 261415"/>
            <a:gd name="connsiteX2" fmla="*/ 400594 w 818605"/>
            <a:gd name="connsiteY2" fmla="*/ 43701 h 261415"/>
            <a:gd name="connsiteX3" fmla="*/ 278674 w 818605"/>
            <a:gd name="connsiteY3" fmla="*/ 158 h 261415"/>
            <a:gd name="connsiteX4" fmla="*/ 200297 w 818605"/>
            <a:gd name="connsiteY4" fmla="*/ 61118 h 261415"/>
            <a:gd name="connsiteX5" fmla="*/ 0 w 818605"/>
            <a:gd name="connsiteY5" fmla="*/ 95952 h 2614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18605" h="261415">
              <a:moveTo>
                <a:pt x="818605" y="261415"/>
              </a:moveTo>
              <a:cubicBezTo>
                <a:pt x="809896" y="175055"/>
                <a:pt x="801188" y="88695"/>
                <a:pt x="731520" y="52409"/>
              </a:cubicBezTo>
              <a:cubicBezTo>
                <a:pt x="661852" y="16123"/>
                <a:pt x="476068" y="52409"/>
                <a:pt x="400594" y="43701"/>
              </a:cubicBezTo>
              <a:cubicBezTo>
                <a:pt x="325120" y="34992"/>
                <a:pt x="312057" y="-2745"/>
                <a:pt x="278674" y="158"/>
              </a:cubicBezTo>
              <a:cubicBezTo>
                <a:pt x="245291" y="3061"/>
                <a:pt x="246743" y="45152"/>
                <a:pt x="200297" y="61118"/>
              </a:cubicBezTo>
              <a:cubicBezTo>
                <a:pt x="153851" y="77084"/>
                <a:pt x="76925" y="86518"/>
                <a:pt x="0" y="95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496303</xdr:colOff>
      <xdr:row>69</xdr:row>
      <xdr:rowOff>175460</xdr:rowOff>
    </xdr:from>
    <xdr:to>
      <xdr:col>3</xdr:col>
      <xdr:colOff>496303</xdr:colOff>
      <xdr:row>71</xdr:row>
      <xdr:rowOff>60159</xdr:rowOff>
    </xdr:to>
    <xdr:cxnSp macro="">
      <xdr:nvCxnSpPr>
        <xdr:cNvPr id="149" name="Gerade Verbindung mit Pfeil 148">
          <a:extLst>
            <a:ext uri="{FF2B5EF4-FFF2-40B4-BE49-F238E27FC236}">
              <a16:creationId xmlns:a16="http://schemas.microsoft.com/office/drawing/2014/main" id="{B8EDCB7E-B3DB-4212-A665-6DAF083014BA}"/>
            </a:ext>
          </a:extLst>
        </xdr:cNvPr>
        <xdr:cNvCxnSpPr/>
      </xdr:nvCxnSpPr>
      <xdr:spPr>
        <a:xfrm flipV="1">
          <a:off x="2153653" y="15053510"/>
          <a:ext cx="0" cy="26569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741947</xdr:colOff>
      <xdr:row>71</xdr:row>
      <xdr:rowOff>45118</xdr:rowOff>
    </xdr:from>
    <xdr:to>
      <xdr:col>4</xdr:col>
      <xdr:colOff>120316</xdr:colOff>
      <xdr:row>71</xdr:row>
      <xdr:rowOff>90240</xdr:rowOff>
    </xdr:to>
    <xdr:cxnSp macro="">
      <xdr:nvCxnSpPr>
        <xdr:cNvPr id="150" name="Gerade Verbindung mit Pfeil 149">
          <a:extLst>
            <a:ext uri="{FF2B5EF4-FFF2-40B4-BE49-F238E27FC236}">
              <a16:creationId xmlns:a16="http://schemas.microsoft.com/office/drawing/2014/main" id="{CC281809-FE49-44BF-8BE9-E92D0B84DC6D}"/>
            </a:ext>
          </a:extLst>
        </xdr:cNvPr>
        <xdr:cNvCxnSpPr/>
      </xdr:nvCxnSpPr>
      <xdr:spPr>
        <a:xfrm flipV="1">
          <a:off x="2399297" y="15304168"/>
          <a:ext cx="140369" cy="4512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115303</xdr:colOff>
      <xdr:row>71</xdr:row>
      <xdr:rowOff>40105</xdr:rowOff>
    </xdr:from>
    <xdr:to>
      <xdr:col>4</xdr:col>
      <xdr:colOff>461211</xdr:colOff>
      <xdr:row>71</xdr:row>
      <xdr:rowOff>45122</xdr:rowOff>
    </xdr:to>
    <xdr:cxnSp macro="">
      <xdr:nvCxnSpPr>
        <xdr:cNvPr id="151" name="Gerade Verbindung mit Pfeil 150">
          <a:extLst>
            <a:ext uri="{FF2B5EF4-FFF2-40B4-BE49-F238E27FC236}">
              <a16:creationId xmlns:a16="http://schemas.microsoft.com/office/drawing/2014/main" id="{7E9097F1-8047-484D-9BE2-6ACD3CDFB0C4}"/>
            </a:ext>
          </a:extLst>
        </xdr:cNvPr>
        <xdr:cNvCxnSpPr/>
      </xdr:nvCxnSpPr>
      <xdr:spPr>
        <a:xfrm flipV="1">
          <a:off x="2534653" y="15299155"/>
          <a:ext cx="345908" cy="501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506330</xdr:colOff>
      <xdr:row>74</xdr:row>
      <xdr:rowOff>20053</xdr:rowOff>
    </xdr:from>
    <xdr:to>
      <xdr:col>3</xdr:col>
      <xdr:colOff>735447</xdr:colOff>
      <xdr:row>78</xdr:row>
      <xdr:rowOff>85367</xdr:rowOff>
    </xdr:to>
    <xdr:sp macro="" textlink="">
      <xdr:nvSpPr>
        <xdr:cNvPr id="152" name="Freihandform 796">
          <a:extLst>
            <a:ext uri="{FF2B5EF4-FFF2-40B4-BE49-F238E27FC236}">
              <a16:creationId xmlns:a16="http://schemas.microsoft.com/office/drawing/2014/main" id="{3403DA61-0092-49A3-90ED-06BF23714D1E}"/>
            </a:ext>
          </a:extLst>
        </xdr:cNvPr>
        <xdr:cNvSpPr/>
      </xdr:nvSpPr>
      <xdr:spPr>
        <a:xfrm rot="21088624">
          <a:off x="2163680" y="15850603"/>
          <a:ext cx="229117" cy="827314"/>
        </a:xfrm>
        <a:custGeom>
          <a:avLst/>
          <a:gdLst>
            <a:gd name="connsiteX0" fmla="*/ 209006 w 229117"/>
            <a:gd name="connsiteY0" fmla="*/ 827314 h 827314"/>
            <a:gd name="connsiteX1" fmla="*/ 209006 w 229117"/>
            <a:gd name="connsiteY1" fmla="*/ 478971 h 827314"/>
            <a:gd name="connsiteX2" fmla="*/ 0 w 229117"/>
            <a:gd name="connsiteY2" fmla="*/ 0 h 827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9117" h="827314">
              <a:moveTo>
                <a:pt x="209006" y="827314"/>
              </a:moveTo>
              <a:cubicBezTo>
                <a:pt x="226423" y="722085"/>
                <a:pt x="243840" y="616856"/>
                <a:pt x="209006" y="478971"/>
              </a:cubicBezTo>
              <a:cubicBezTo>
                <a:pt x="174172" y="341086"/>
                <a:pt x="87086" y="170543"/>
                <a:pt x="0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736934</xdr:colOff>
      <xdr:row>76</xdr:row>
      <xdr:rowOff>130342</xdr:rowOff>
    </xdr:from>
    <xdr:to>
      <xdr:col>4</xdr:col>
      <xdr:colOff>275723</xdr:colOff>
      <xdr:row>76</xdr:row>
      <xdr:rowOff>135358</xdr:rowOff>
    </xdr:to>
    <xdr:cxnSp macro="">
      <xdr:nvCxnSpPr>
        <xdr:cNvPr id="153" name="Gerade Verbindung mit Pfeil 152">
          <a:extLst>
            <a:ext uri="{FF2B5EF4-FFF2-40B4-BE49-F238E27FC236}">
              <a16:creationId xmlns:a16="http://schemas.microsoft.com/office/drawing/2014/main" id="{8B6FFE4D-1D65-43CB-B91F-67D0933C3974}"/>
            </a:ext>
          </a:extLst>
        </xdr:cNvPr>
        <xdr:cNvCxnSpPr/>
      </xdr:nvCxnSpPr>
      <xdr:spPr>
        <a:xfrm flipV="1">
          <a:off x="2394284" y="16341892"/>
          <a:ext cx="300789" cy="501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736933</xdr:colOff>
      <xdr:row>75</xdr:row>
      <xdr:rowOff>90237</xdr:rowOff>
    </xdr:from>
    <xdr:to>
      <xdr:col>4</xdr:col>
      <xdr:colOff>265697</xdr:colOff>
      <xdr:row>76</xdr:row>
      <xdr:rowOff>85782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BE9DAE9A-296A-4CD8-ACE8-8A0EADEF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283" y="16111287"/>
          <a:ext cx="290764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40105</xdr:colOff>
      <xdr:row>76</xdr:row>
      <xdr:rowOff>145381</xdr:rowOff>
    </xdr:from>
    <xdr:to>
      <xdr:col>4</xdr:col>
      <xdr:colOff>226604</xdr:colOff>
      <xdr:row>77</xdr:row>
      <xdr:rowOff>140926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BF7EDA21-9385-4B87-966A-59E95FD0E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455" y="16356931"/>
          <a:ext cx="186499" cy="186045"/>
        </a:xfrm>
        <a:prstGeom prst="rect">
          <a:avLst/>
        </a:prstGeom>
      </xdr:spPr>
    </xdr:pic>
    <xdr:clientData/>
  </xdr:twoCellAnchor>
  <xdr:oneCellAnchor>
    <xdr:from>
      <xdr:col>3</xdr:col>
      <xdr:colOff>581526</xdr:colOff>
      <xdr:row>74</xdr:row>
      <xdr:rowOff>145381</xdr:rowOff>
    </xdr:from>
    <xdr:ext cx="909801" cy="217560"/>
    <xdr:sp macro="" textlink="">
      <xdr:nvSpPr>
        <xdr:cNvPr id="156" name="Textfeld 155">
          <a:extLst>
            <a:ext uri="{FF2B5EF4-FFF2-40B4-BE49-F238E27FC236}">
              <a16:creationId xmlns:a16="http://schemas.microsoft.com/office/drawing/2014/main" id="{7F89AD13-A73A-4361-B287-231EA19A5C10}"/>
            </a:ext>
          </a:extLst>
        </xdr:cNvPr>
        <xdr:cNvSpPr txBox="1"/>
      </xdr:nvSpPr>
      <xdr:spPr>
        <a:xfrm>
          <a:off x="2238876" y="15975931"/>
          <a:ext cx="90980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Gasthaus Renner</a:t>
          </a:r>
        </a:p>
      </xdr:txBody>
    </xdr:sp>
    <xdr:clientData/>
  </xdr:oneCellAnchor>
  <xdr:twoCellAnchor>
    <xdr:from>
      <xdr:col>5</xdr:col>
      <xdr:colOff>686803</xdr:colOff>
      <xdr:row>75</xdr:row>
      <xdr:rowOff>35092</xdr:rowOff>
    </xdr:from>
    <xdr:to>
      <xdr:col>7</xdr:col>
      <xdr:colOff>75197</xdr:colOff>
      <xdr:row>76</xdr:row>
      <xdr:rowOff>170448</xdr:rowOff>
    </xdr:to>
    <xdr:cxnSp macro="">
      <xdr:nvCxnSpPr>
        <xdr:cNvPr id="157" name="Gerade Verbindung mit Pfeil 156">
          <a:extLst>
            <a:ext uri="{FF2B5EF4-FFF2-40B4-BE49-F238E27FC236}">
              <a16:creationId xmlns:a16="http://schemas.microsoft.com/office/drawing/2014/main" id="{B6F3FF0E-B66C-4B1E-9B59-CF6DF69A1F50}"/>
            </a:ext>
          </a:extLst>
        </xdr:cNvPr>
        <xdr:cNvCxnSpPr/>
      </xdr:nvCxnSpPr>
      <xdr:spPr>
        <a:xfrm flipV="1">
          <a:off x="3868153" y="16056142"/>
          <a:ext cx="912394" cy="32585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556459</xdr:colOff>
      <xdr:row>79</xdr:row>
      <xdr:rowOff>20053</xdr:rowOff>
    </xdr:from>
    <xdr:to>
      <xdr:col>4</xdr:col>
      <xdr:colOff>23576</xdr:colOff>
      <xdr:row>83</xdr:row>
      <xdr:rowOff>85367</xdr:rowOff>
    </xdr:to>
    <xdr:sp macro="" textlink="">
      <xdr:nvSpPr>
        <xdr:cNvPr id="158" name="Freihandform 801">
          <a:extLst>
            <a:ext uri="{FF2B5EF4-FFF2-40B4-BE49-F238E27FC236}">
              <a16:creationId xmlns:a16="http://schemas.microsoft.com/office/drawing/2014/main" id="{E7F72684-8EEF-4507-A669-3376D33F847C}"/>
            </a:ext>
          </a:extLst>
        </xdr:cNvPr>
        <xdr:cNvSpPr/>
      </xdr:nvSpPr>
      <xdr:spPr>
        <a:xfrm>
          <a:off x="2213809" y="16803103"/>
          <a:ext cx="229117" cy="827314"/>
        </a:xfrm>
        <a:custGeom>
          <a:avLst/>
          <a:gdLst>
            <a:gd name="connsiteX0" fmla="*/ 209006 w 229117"/>
            <a:gd name="connsiteY0" fmla="*/ 827314 h 827314"/>
            <a:gd name="connsiteX1" fmla="*/ 209006 w 229117"/>
            <a:gd name="connsiteY1" fmla="*/ 478971 h 827314"/>
            <a:gd name="connsiteX2" fmla="*/ 0 w 229117"/>
            <a:gd name="connsiteY2" fmla="*/ 0 h 8273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9117" h="827314">
              <a:moveTo>
                <a:pt x="209006" y="827314"/>
              </a:moveTo>
              <a:cubicBezTo>
                <a:pt x="226423" y="722085"/>
                <a:pt x="243840" y="616856"/>
                <a:pt x="209006" y="478971"/>
              </a:cubicBezTo>
              <a:cubicBezTo>
                <a:pt x="174172" y="341086"/>
                <a:pt x="87086" y="170543"/>
                <a:pt x="0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50131</xdr:colOff>
      <xdr:row>81</xdr:row>
      <xdr:rowOff>155408</xdr:rowOff>
    </xdr:from>
    <xdr:to>
      <xdr:col>4</xdr:col>
      <xdr:colOff>278667</xdr:colOff>
      <xdr:row>83</xdr:row>
      <xdr:rowOff>2944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7ABB969A-D1E2-48C8-BCB7-B98F7BB3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481" y="17319458"/>
          <a:ext cx="228536" cy="228536"/>
        </a:xfrm>
        <a:prstGeom prst="rect">
          <a:avLst/>
        </a:prstGeom>
      </xdr:spPr>
    </xdr:pic>
    <xdr:clientData/>
  </xdr:twoCellAnchor>
  <xdr:twoCellAnchor>
    <xdr:from>
      <xdr:col>4</xdr:col>
      <xdr:colOff>125195</xdr:colOff>
      <xdr:row>80</xdr:row>
      <xdr:rowOff>86133</xdr:rowOff>
    </xdr:from>
    <xdr:to>
      <xdr:col>4</xdr:col>
      <xdr:colOff>170914</xdr:colOff>
      <xdr:row>82</xdr:row>
      <xdr:rowOff>32107</xdr:rowOff>
    </xdr:to>
    <xdr:sp macro="" textlink="">
      <xdr:nvSpPr>
        <xdr:cNvPr id="160" name="Freihandform 803">
          <a:extLst>
            <a:ext uri="{FF2B5EF4-FFF2-40B4-BE49-F238E27FC236}">
              <a16:creationId xmlns:a16="http://schemas.microsoft.com/office/drawing/2014/main" id="{85959F24-6991-4898-ADB9-FB8F9D3AE09D}"/>
            </a:ext>
          </a:extLst>
        </xdr:cNvPr>
        <xdr:cNvSpPr/>
      </xdr:nvSpPr>
      <xdr:spPr>
        <a:xfrm rot="2565167">
          <a:off x="2544545" y="17059683"/>
          <a:ext cx="45719" cy="326974"/>
        </a:xfrm>
        <a:custGeom>
          <a:avLst/>
          <a:gdLst>
            <a:gd name="connsiteX0" fmla="*/ 6275 w 14983"/>
            <a:gd name="connsiteY0" fmla="*/ 121920 h 121920"/>
            <a:gd name="connsiteX1" fmla="*/ 14983 w 14983"/>
            <a:gd name="connsiteY1" fmla="*/ 0 h 1219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983" h="121920">
              <a:moveTo>
                <a:pt x="6275" y="121920"/>
              </a:moveTo>
              <a:cubicBezTo>
                <a:pt x="-257" y="97971"/>
                <a:pt x="-6788" y="74023"/>
                <a:pt x="14983" y="0"/>
              </a:cubicBez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721894</xdr:colOff>
      <xdr:row>79</xdr:row>
      <xdr:rowOff>180474</xdr:rowOff>
    </xdr:from>
    <xdr:to>
      <xdr:col>4</xdr:col>
      <xdr:colOff>250658</xdr:colOff>
      <xdr:row>80</xdr:row>
      <xdr:rowOff>176019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A9546D15-9492-40BF-A1B4-3AE3F1B9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244" y="16963524"/>
          <a:ext cx="290764" cy="186045"/>
        </a:xfrm>
        <a:prstGeom prst="rect">
          <a:avLst/>
        </a:prstGeom>
      </xdr:spPr>
    </xdr:pic>
    <xdr:clientData/>
  </xdr:twoCellAnchor>
  <xdr:oneCellAnchor>
    <xdr:from>
      <xdr:col>3</xdr:col>
      <xdr:colOff>626644</xdr:colOff>
      <xdr:row>79</xdr:row>
      <xdr:rowOff>35093</xdr:rowOff>
    </xdr:from>
    <xdr:ext cx="986617" cy="217560"/>
    <xdr:sp macro="" textlink="">
      <xdr:nvSpPr>
        <xdr:cNvPr id="162" name="Textfeld 161">
          <a:extLst>
            <a:ext uri="{FF2B5EF4-FFF2-40B4-BE49-F238E27FC236}">
              <a16:creationId xmlns:a16="http://schemas.microsoft.com/office/drawing/2014/main" id="{BA7DF4A4-761F-42D3-99F7-AA7F352D18C7}"/>
            </a:ext>
          </a:extLst>
        </xdr:cNvPr>
        <xdr:cNvSpPr txBox="1"/>
      </xdr:nvSpPr>
      <xdr:spPr>
        <a:xfrm>
          <a:off x="2283994" y="16818143"/>
          <a:ext cx="98661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Gasthaus Brückner</a:t>
          </a:r>
        </a:p>
      </xdr:txBody>
    </xdr:sp>
    <xdr:clientData/>
  </xdr:oneCellAnchor>
  <xdr:twoCellAnchor>
    <xdr:from>
      <xdr:col>4</xdr:col>
      <xdr:colOff>41273</xdr:colOff>
      <xdr:row>84</xdr:row>
      <xdr:rowOff>103411</xdr:rowOff>
    </xdr:from>
    <xdr:to>
      <xdr:col>4</xdr:col>
      <xdr:colOff>429931</xdr:colOff>
      <xdr:row>88</xdr:row>
      <xdr:rowOff>136215</xdr:rowOff>
    </xdr:to>
    <xdr:sp macro="" textlink="">
      <xdr:nvSpPr>
        <xdr:cNvPr id="163" name="Freihandform 806">
          <a:extLst>
            <a:ext uri="{FF2B5EF4-FFF2-40B4-BE49-F238E27FC236}">
              <a16:creationId xmlns:a16="http://schemas.microsoft.com/office/drawing/2014/main" id="{30C8747D-7C2C-4CF8-A4F1-FF04023DD95C}"/>
            </a:ext>
          </a:extLst>
        </xdr:cNvPr>
        <xdr:cNvSpPr/>
      </xdr:nvSpPr>
      <xdr:spPr>
        <a:xfrm rot="520915">
          <a:off x="2460623" y="17838961"/>
          <a:ext cx="388658" cy="79480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631658</xdr:colOff>
      <xdr:row>84</xdr:row>
      <xdr:rowOff>150394</xdr:rowOff>
    </xdr:from>
    <xdr:to>
      <xdr:col>4</xdr:col>
      <xdr:colOff>98194</xdr:colOff>
      <xdr:row>85</xdr:row>
      <xdr:rowOff>188430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22AA69BC-BE91-42FF-9448-B22F31888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008" y="17885944"/>
          <a:ext cx="228536" cy="228536"/>
        </a:xfrm>
        <a:prstGeom prst="rect">
          <a:avLst/>
        </a:prstGeom>
      </xdr:spPr>
    </xdr:pic>
    <xdr:clientData/>
  </xdr:twoCellAnchor>
  <xdr:twoCellAnchor>
    <xdr:from>
      <xdr:col>3</xdr:col>
      <xdr:colOff>605767</xdr:colOff>
      <xdr:row>84</xdr:row>
      <xdr:rowOff>144158</xdr:rowOff>
    </xdr:from>
    <xdr:to>
      <xdr:col>3</xdr:col>
      <xdr:colOff>733115</xdr:colOff>
      <xdr:row>86</xdr:row>
      <xdr:rowOff>163962</xdr:rowOff>
    </xdr:to>
    <xdr:sp macro="" textlink="">
      <xdr:nvSpPr>
        <xdr:cNvPr id="165" name="Freihandform 808">
          <a:extLst>
            <a:ext uri="{FF2B5EF4-FFF2-40B4-BE49-F238E27FC236}">
              <a16:creationId xmlns:a16="http://schemas.microsoft.com/office/drawing/2014/main" id="{596C17D5-4A47-42EB-9B33-768574622876}"/>
            </a:ext>
          </a:extLst>
        </xdr:cNvPr>
        <xdr:cNvSpPr/>
      </xdr:nvSpPr>
      <xdr:spPr>
        <a:xfrm rot="18958398">
          <a:off x="2263117" y="17879708"/>
          <a:ext cx="127348" cy="400804"/>
        </a:xfrm>
        <a:custGeom>
          <a:avLst/>
          <a:gdLst>
            <a:gd name="connsiteX0" fmla="*/ 6275 w 14983"/>
            <a:gd name="connsiteY0" fmla="*/ 121920 h 121920"/>
            <a:gd name="connsiteX1" fmla="*/ 14983 w 14983"/>
            <a:gd name="connsiteY1" fmla="*/ 0 h 1219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983" h="121920">
              <a:moveTo>
                <a:pt x="6275" y="121920"/>
              </a:moveTo>
              <a:cubicBezTo>
                <a:pt x="-257" y="97971"/>
                <a:pt x="-6788" y="74023"/>
                <a:pt x="14983" y="0"/>
              </a:cubicBez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502099</xdr:colOff>
      <xdr:row>89</xdr:row>
      <xdr:rowOff>78993</xdr:rowOff>
    </xdr:from>
    <xdr:to>
      <xdr:col>3</xdr:col>
      <xdr:colOff>743563</xdr:colOff>
      <xdr:row>93</xdr:row>
      <xdr:rowOff>85357</xdr:rowOff>
    </xdr:to>
    <xdr:sp macro="" textlink="">
      <xdr:nvSpPr>
        <xdr:cNvPr id="166" name="Freihandform 809">
          <a:extLst>
            <a:ext uri="{FF2B5EF4-FFF2-40B4-BE49-F238E27FC236}">
              <a16:creationId xmlns:a16="http://schemas.microsoft.com/office/drawing/2014/main" id="{FC54A092-5770-46C8-A4FB-DF668239BB85}"/>
            </a:ext>
          </a:extLst>
        </xdr:cNvPr>
        <xdr:cNvSpPr/>
      </xdr:nvSpPr>
      <xdr:spPr>
        <a:xfrm rot="21012179" flipH="1">
          <a:off x="2159449" y="20500593"/>
          <a:ext cx="241464" cy="76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325855</xdr:colOff>
      <xdr:row>91</xdr:row>
      <xdr:rowOff>10027</xdr:rowOff>
    </xdr:from>
    <xdr:to>
      <xdr:col>4</xdr:col>
      <xdr:colOff>421105</xdr:colOff>
      <xdr:row>92</xdr:row>
      <xdr:rowOff>45118</xdr:rowOff>
    </xdr:to>
    <xdr:cxnSp macro="">
      <xdr:nvCxnSpPr>
        <xdr:cNvPr id="167" name="Gerade Verbindung mit Pfeil 166">
          <a:extLst>
            <a:ext uri="{FF2B5EF4-FFF2-40B4-BE49-F238E27FC236}">
              <a16:creationId xmlns:a16="http://schemas.microsoft.com/office/drawing/2014/main" id="{F4AC3DEC-3195-4F1D-940B-6501252C08FC}"/>
            </a:ext>
          </a:extLst>
        </xdr:cNvPr>
        <xdr:cNvCxnSpPr/>
      </xdr:nvCxnSpPr>
      <xdr:spPr>
        <a:xfrm flipH="1" flipV="1">
          <a:off x="1983205" y="20812627"/>
          <a:ext cx="857250" cy="22559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50577</xdr:colOff>
      <xdr:row>94</xdr:row>
      <xdr:rowOff>65267</xdr:rowOff>
    </xdr:from>
    <xdr:to>
      <xdr:col>4</xdr:col>
      <xdr:colOff>166208</xdr:colOff>
      <xdr:row>98</xdr:row>
      <xdr:rowOff>79324</xdr:rowOff>
    </xdr:to>
    <xdr:sp macro="" textlink="">
      <xdr:nvSpPr>
        <xdr:cNvPr id="168" name="Freihandform 811">
          <a:extLst>
            <a:ext uri="{FF2B5EF4-FFF2-40B4-BE49-F238E27FC236}">
              <a16:creationId xmlns:a16="http://schemas.microsoft.com/office/drawing/2014/main" id="{39A5D973-0365-429F-8776-0A2EF35A70B1}"/>
            </a:ext>
          </a:extLst>
        </xdr:cNvPr>
        <xdr:cNvSpPr/>
      </xdr:nvSpPr>
      <xdr:spPr>
        <a:xfrm rot="520915">
          <a:off x="2469927" y="21439367"/>
          <a:ext cx="115631" cy="77605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526678</xdr:colOff>
      <xdr:row>95</xdr:row>
      <xdr:rowOff>84045</xdr:rowOff>
    </xdr:from>
    <xdr:to>
      <xdr:col>3</xdr:col>
      <xdr:colOff>672506</xdr:colOff>
      <xdr:row>96</xdr:row>
      <xdr:rowOff>43112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020653FF-FFAE-4961-BC4F-5992B63F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82158" y="21650515"/>
          <a:ext cx="149567" cy="145828"/>
        </a:xfrm>
        <a:prstGeom prst="rect">
          <a:avLst/>
        </a:prstGeom>
      </xdr:spPr>
    </xdr:pic>
    <xdr:clientData/>
  </xdr:twoCellAnchor>
  <xdr:twoCellAnchor>
    <xdr:from>
      <xdr:col>3</xdr:col>
      <xdr:colOff>663819</xdr:colOff>
      <xdr:row>95</xdr:row>
      <xdr:rowOff>162945</xdr:rowOff>
    </xdr:from>
    <xdr:to>
      <xdr:col>4</xdr:col>
      <xdr:colOff>32161</xdr:colOff>
      <xdr:row>95</xdr:row>
      <xdr:rowOff>166560</xdr:rowOff>
    </xdr:to>
    <xdr:cxnSp macro="">
      <xdr:nvCxnSpPr>
        <xdr:cNvPr id="170" name="Gerade Verbindung mit Pfeil 169">
          <a:extLst>
            <a:ext uri="{FF2B5EF4-FFF2-40B4-BE49-F238E27FC236}">
              <a16:creationId xmlns:a16="http://schemas.microsoft.com/office/drawing/2014/main" id="{E82C8308-56E0-40E6-89FC-A30D1055C833}"/>
            </a:ext>
          </a:extLst>
        </xdr:cNvPr>
        <xdr:cNvCxnSpPr/>
      </xdr:nvCxnSpPr>
      <xdr:spPr>
        <a:xfrm flipH="1" flipV="1">
          <a:off x="2321169" y="21727545"/>
          <a:ext cx="130342" cy="36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364191</xdr:colOff>
      <xdr:row>96</xdr:row>
      <xdr:rowOff>61632</xdr:rowOff>
    </xdr:from>
    <xdr:to>
      <xdr:col>4</xdr:col>
      <xdr:colOff>44823</xdr:colOff>
      <xdr:row>96</xdr:row>
      <xdr:rowOff>63107</xdr:rowOff>
    </xdr:to>
    <xdr:cxnSp macro="">
      <xdr:nvCxnSpPr>
        <xdr:cNvPr id="171" name="Gerade Verbindung mit Pfeil 170">
          <a:extLst>
            <a:ext uri="{FF2B5EF4-FFF2-40B4-BE49-F238E27FC236}">
              <a16:creationId xmlns:a16="http://schemas.microsoft.com/office/drawing/2014/main" id="{A71DE1AE-06D5-4D02-A40C-743469942F0F}"/>
            </a:ext>
          </a:extLst>
        </xdr:cNvPr>
        <xdr:cNvCxnSpPr/>
      </xdr:nvCxnSpPr>
      <xdr:spPr>
        <a:xfrm flipH="1" flipV="1">
          <a:off x="2021541" y="21816732"/>
          <a:ext cx="442632" cy="14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72838</xdr:colOff>
      <xdr:row>96</xdr:row>
      <xdr:rowOff>78441</xdr:rowOff>
    </xdr:from>
    <xdr:to>
      <xdr:col>4</xdr:col>
      <xdr:colOff>290553</xdr:colOff>
      <xdr:row>97</xdr:row>
      <xdr:rowOff>143756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85C3C132-01F4-4A9F-A1B4-4D82DB19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2188" y="21833541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1199</xdr:colOff>
      <xdr:row>94</xdr:row>
      <xdr:rowOff>162487</xdr:rowOff>
    </xdr:from>
    <xdr:to>
      <xdr:col>7</xdr:col>
      <xdr:colOff>95250</xdr:colOff>
      <xdr:row>97</xdr:row>
      <xdr:rowOff>61599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211B4B8E-DB05-4C74-9DD2-33790BE9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549" y="21536587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112058</xdr:colOff>
      <xdr:row>95</xdr:row>
      <xdr:rowOff>61232</xdr:rowOff>
    </xdr:from>
    <xdr:ext cx="630173" cy="248851"/>
    <xdr:sp macro="" textlink="">
      <xdr:nvSpPr>
        <xdr:cNvPr id="174" name="Textfeld 173">
          <a:extLst>
            <a:ext uri="{FF2B5EF4-FFF2-40B4-BE49-F238E27FC236}">
              <a16:creationId xmlns:a16="http://schemas.microsoft.com/office/drawing/2014/main" id="{A7E8E967-075C-47ED-97AF-C1405B86D36D}"/>
            </a:ext>
          </a:extLst>
        </xdr:cNvPr>
        <xdr:cNvSpPr txBox="1"/>
      </xdr:nvSpPr>
      <xdr:spPr>
        <a:xfrm>
          <a:off x="4055408" y="21625832"/>
          <a:ext cx="63017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Judenau</a:t>
          </a:r>
        </a:p>
      </xdr:txBody>
    </xdr:sp>
    <xdr:clientData/>
  </xdr:oneCellAnchor>
  <xdr:twoCellAnchor>
    <xdr:from>
      <xdr:col>3</xdr:col>
      <xdr:colOff>225591</xdr:colOff>
      <xdr:row>101</xdr:row>
      <xdr:rowOff>145676</xdr:rowOff>
    </xdr:from>
    <xdr:to>
      <xdr:col>4</xdr:col>
      <xdr:colOff>0</xdr:colOff>
      <xdr:row>101</xdr:row>
      <xdr:rowOff>156883</xdr:rowOff>
    </xdr:to>
    <xdr:cxnSp macro="">
      <xdr:nvCxnSpPr>
        <xdr:cNvPr id="175" name="Gerade Verbindung mit Pfeil 174">
          <a:extLst>
            <a:ext uri="{FF2B5EF4-FFF2-40B4-BE49-F238E27FC236}">
              <a16:creationId xmlns:a16="http://schemas.microsoft.com/office/drawing/2014/main" id="{0A61CB1E-D9FA-497B-B387-8140BBBEBF7D}"/>
            </a:ext>
          </a:extLst>
        </xdr:cNvPr>
        <xdr:cNvCxnSpPr/>
      </xdr:nvCxnSpPr>
      <xdr:spPr>
        <a:xfrm flipH="1">
          <a:off x="1882941" y="22853276"/>
          <a:ext cx="536409" cy="112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756397</xdr:colOff>
      <xdr:row>101</xdr:row>
      <xdr:rowOff>140073</xdr:rowOff>
    </xdr:from>
    <xdr:to>
      <xdr:col>3</xdr:col>
      <xdr:colOff>757863</xdr:colOff>
      <xdr:row>103</xdr:row>
      <xdr:rowOff>57624</xdr:rowOff>
    </xdr:to>
    <xdr:cxnSp macro="">
      <xdr:nvCxnSpPr>
        <xdr:cNvPr id="176" name="Gerade Verbindung mit Pfeil 175">
          <a:extLst>
            <a:ext uri="{FF2B5EF4-FFF2-40B4-BE49-F238E27FC236}">
              <a16:creationId xmlns:a16="http://schemas.microsoft.com/office/drawing/2014/main" id="{94CE7D64-BF1D-48B6-A6DB-68C088CDCDAD}"/>
            </a:ext>
          </a:extLst>
        </xdr:cNvPr>
        <xdr:cNvCxnSpPr/>
      </xdr:nvCxnSpPr>
      <xdr:spPr>
        <a:xfrm flipH="1" flipV="1">
          <a:off x="2413747" y="22847673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101</xdr:row>
      <xdr:rowOff>140073</xdr:rowOff>
    </xdr:from>
    <xdr:to>
      <xdr:col>4</xdr:col>
      <xdr:colOff>442632</xdr:colOff>
      <xdr:row>101</xdr:row>
      <xdr:rowOff>141548</xdr:rowOff>
    </xdr:to>
    <xdr:cxnSp macro="">
      <xdr:nvCxnSpPr>
        <xdr:cNvPr id="177" name="Gerade Verbindung mit Pfeil 176">
          <a:extLst>
            <a:ext uri="{FF2B5EF4-FFF2-40B4-BE49-F238E27FC236}">
              <a16:creationId xmlns:a16="http://schemas.microsoft.com/office/drawing/2014/main" id="{D3A17322-3792-4454-AEDD-644FDC53F05F}"/>
            </a:ext>
          </a:extLst>
        </xdr:cNvPr>
        <xdr:cNvCxnSpPr/>
      </xdr:nvCxnSpPr>
      <xdr:spPr>
        <a:xfrm flipH="1" flipV="1">
          <a:off x="2419350" y="22847673"/>
          <a:ext cx="442632" cy="14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100</xdr:row>
      <xdr:rowOff>67235</xdr:rowOff>
    </xdr:from>
    <xdr:to>
      <xdr:col>4</xdr:col>
      <xdr:colOff>11205</xdr:colOff>
      <xdr:row>101</xdr:row>
      <xdr:rowOff>145677</xdr:rowOff>
    </xdr:to>
    <xdr:cxnSp macro="">
      <xdr:nvCxnSpPr>
        <xdr:cNvPr id="178" name="Gerade Verbindung mit Pfeil 177">
          <a:extLst>
            <a:ext uri="{FF2B5EF4-FFF2-40B4-BE49-F238E27FC236}">
              <a16:creationId xmlns:a16="http://schemas.microsoft.com/office/drawing/2014/main" id="{9B97C5C1-B341-437C-ADB9-18C7584D5CE1}"/>
            </a:ext>
          </a:extLst>
        </xdr:cNvPr>
        <xdr:cNvCxnSpPr/>
      </xdr:nvCxnSpPr>
      <xdr:spPr>
        <a:xfrm flipH="1">
          <a:off x="2419350" y="22584335"/>
          <a:ext cx="11205" cy="26894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16809</xdr:colOff>
      <xdr:row>101</xdr:row>
      <xdr:rowOff>151280</xdr:rowOff>
    </xdr:from>
    <xdr:to>
      <xdr:col>4</xdr:col>
      <xdr:colOff>162975</xdr:colOff>
      <xdr:row>102</xdr:row>
      <xdr:rowOff>106946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C4569A47-4E33-4718-A5CA-AB8E0941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6159" y="22858880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86325</xdr:colOff>
      <xdr:row>102</xdr:row>
      <xdr:rowOff>94130</xdr:rowOff>
    </xdr:from>
    <xdr:to>
      <xdr:col>4</xdr:col>
      <xdr:colOff>86659</xdr:colOff>
      <xdr:row>103</xdr:row>
      <xdr:rowOff>7235</xdr:rowOff>
    </xdr:to>
    <xdr:cxnSp macro="">
      <xdr:nvCxnSpPr>
        <xdr:cNvPr id="180" name="Gerade Verbindung mit Pfeil 179">
          <a:extLst>
            <a:ext uri="{FF2B5EF4-FFF2-40B4-BE49-F238E27FC236}">
              <a16:creationId xmlns:a16="http://schemas.microsoft.com/office/drawing/2014/main" id="{9CE337C8-5DFF-421C-B8E5-520C0D496A14}"/>
            </a:ext>
          </a:extLst>
        </xdr:cNvPr>
        <xdr:cNvCxnSpPr/>
      </xdr:nvCxnSpPr>
      <xdr:spPr>
        <a:xfrm flipH="1">
          <a:off x="2505675" y="22992230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16808</xdr:colOff>
      <xdr:row>106</xdr:row>
      <xdr:rowOff>140074</xdr:rowOff>
    </xdr:from>
    <xdr:to>
      <xdr:col>4</xdr:col>
      <xdr:colOff>18274</xdr:colOff>
      <xdr:row>108</xdr:row>
      <xdr:rowOff>57625</xdr:rowOff>
    </xdr:to>
    <xdr:cxnSp macro="">
      <xdr:nvCxnSpPr>
        <xdr:cNvPr id="181" name="Gerade Verbindung mit Pfeil 180">
          <a:extLst>
            <a:ext uri="{FF2B5EF4-FFF2-40B4-BE49-F238E27FC236}">
              <a16:creationId xmlns:a16="http://schemas.microsoft.com/office/drawing/2014/main" id="{1C8D8197-89F3-4FE1-8790-F39CF018DC9B}"/>
            </a:ext>
          </a:extLst>
        </xdr:cNvPr>
        <xdr:cNvCxnSpPr/>
      </xdr:nvCxnSpPr>
      <xdr:spPr>
        <a:xfrm flipH="1" flipV="1">
          <a:off x="2436158" y="23800174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760527</xdr:colOff>
      <xdr:row>106</xdr:row>
      <xdr:rowOff>145676</xdr:rowOff>
    </xdr:from>
    <xdr:to>
      <xdr:col>4</xdr:col>
      <xdr:colOff>638734</xdr:colOff>
      <xdr:row>106</xdr:row>
      <xdr:rowOff>156882</xdr:rowOff>
    </xdr:to>
    <xdr:cxnSp macro="">
      <xdr:nvCxnSpPr>
        <xdr:cNvPr id="182" name="Gerade Verbindung mit Pfeil 181">
          <a:extLst>
            <a:ext uri="{FF2B5EF4-FFF2-40B4-BE49-F238E27FC236}">
              <a16:creationId xmlns:a16="http://schemas.microsoft.com/office/drawing/2014/main" id="{9B32AA15-9D04-4DE9-AE52-5DF39B454B58}"/>
            </a:ext>
          </a:extLst>
        </xdr:cNvPr>
        <xdr:cNvCxnSpPr/>
      </xdr:nvCxnSpPr>
      <xdr:spPr>
        <a:xfrm>
          <a:off x="2417877" y="23805776"/>
          <a:ext cx="640207" cy="1120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105</xdr:row>
      <xdr:rowOff>72838</xdr:rowOff>
    </xdr:from>
    <xdr:to>
      <xdr:col>4</xdr:col>
      <xdr:colOff>16808</xdr:colOff>
      <xdr:row>106</xdr:row>
      <xdr:rowOff>151280</xdr:rowOff>
    </xdr:to>
    <xdr:cxnSp macro="">
      <xdr:nvCxnSpPr>
        <xdr:cNvPr id="183" name="Gerade Verbindung mit Pfeil 182">
          <a:extLst>
            <a:ext uri="{FF2B5EF4-FFF2-40B4-BE49-F238E27FC236}">
              <a16:creationId xmlns:a16="http://schemas.microsoft.com/office/drawing/2014/main" id="{2DE711A1-856C-4DA2-B672-F2A1B6625F8A}"/>
            </a:ext>
          </a:extLst>
        </xdr:cNvPr>
        <xdr:cNvCxnSpPr/>
      </xdr:nvCxnSpPr>
      <xdr:spPr>
        <a:xfrm flipH="1">
          <a:off x="2424953" y="23542438"/>
          <a:ext cx="11205" cy="26894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336176</xdr:colOff>
      <xdr:row>104</xdr:row>
      <xdr:rowOff>162485</xdr:rowOff>
    </xdr:from>
    <xdr:to>
      <xdr:col>4</xdr:col>
      <xdr:colOff>463912</xdr:colOff>
      <xdr:row>105</xdr:row>
      <xdr:rowOff>108625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7430203E-CB9E-42F1-ABB5-8B207237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526" y="23441585"/>
          <a:ext cx="127736" cy="136640"/>
        </a:xfrm>
        <a:prstGeom prst="rect">
          <a:avLst/>
        </a:prstGeom>
      </xdr:spPr>
    </xdr:pic>
    <xdr:clientData/>
  </xdr:twoCellAnchor>
  <xdr:oneCellAnchor>
    <xdr:from>
      <xdr:col>4</xdr:col>
      <xdr:colOff>526676</xdr:colOff>
      <xdr:row>104</xdr:row>
      <xdr:rowOff>0</xdr:rowOff>
    </xdr:from>
    <xdr:ext cx="230641" cy="264560"/>
    <xdr:sp macro="" textlink="">
      <xdr:nvSpPr>
        <xdr:cNvPr id="185" name="Textfeld 184">
          <a:extLst>
            <a:ext uri="{FF2B5EF4-FFF2-40B4-BE49-F238E27FC236}">
              <a16:creationId xmlns:a16="http://schemas.microsoft.com/office/drawing/2014/main" id="{96E4B822-01E6-4AD0-8F84-039F9A6EB5D9}"/>
            </a:ext>
          </a:extLst>
        </xdr:cNvPr>
        <xdr:cNvSpPr txBox="1"/>
      </xdr:nvSpPr>
      <xdr:spPr>
        <a:xfrm>
          <a:off x="2946026" y="23279100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7719</xdr:colOff>
      <xdr:row>109</xdr:row>
      <xdr:rowOff>100853</xdr:rowOff>
    </xdr:from>
    <xdr:to>
      <xdr:col>4</xdr:col>
      <xdr:colOff>61632</xdr:colOff>
      <xdr:row>113</xdr:row>
      <xdr:rowOff>57735</xdr:rowOff>
    </xdr:to>
    <xdr:sp macro="" textlink="">
      <xdr:nvSpPr>
        <xdr:cNvPr id="186" name="Freihandform 829">
          <a:extLst>
            <a:ext uri="{FF2B5EF4-FFF2-40B4-BE49-F238E27FC236}">
              <a16:creationId xmlns:a16="http://schemas.microsoft.com/office/drawing/2014/main" id="{D7E7876D-948E-4826-B8D5-9B21F4A1D4DE}"/>
            </a:ext>
          </a:extLst>
        </xdr:cNvPr>
        <xdr:cNvSpPr/>
      </xdr:nvSpPr>
      <xdr:spPr>
        <a:xfrm>
          <a:off x="2427069" y="24332453"/>
          <a:ext cx="53913" cy="71888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285749</xdr:colOff>
      <xdr:row>111</xdr:row>
      <xdr:rowOff>16810</xdr:rowOff>
    </xdr:from>
    <xdr:to>
      <xdr:col>4</xdr:col>
      <xdr:colOff>909</xdr:colOff>
      <xdr:row>112</xdr:row>
      <xdr:rowOff>18720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022EED73-1368-452A-B8FD-0B2252956AB7}"/>
            </a:ext>
          </a:extLst>
        </xdr:cNvPr>
        <xdr:cNvCxnSpPr/>
      </xdr:nvCxnSpPr>
      <xdr:spPr>
        <a:xfrm>
          <a:off x="1943099" y="24629410"/>
          <a:ext cx="477160" cy="19241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560294</xdr:colOff>
      <xdr:row>110</xdr:row>
      <xdr:rowOff>117662</xdr:rowOff>
    </xdr:from>
    <xdr:to>
      <xdr:col>3</xdr:col>
      <xdr:colOff>746793</xdr:colOff>
      <xdr:row>111</xdr:row>
      <xdr:rowOff>113207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080F4849-569D-4546-A9CE-1F85D907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644" y="24539762"/>
          <a:ext cx="186499" cy="186045"/>
        </a:xfrm>
        <a:prstGeom prst="rect">
          <a:avLst/>
        </a:prstGeom>
      </xdr:spPr>
    </xdr:pic>
    <xdr:clientData/>
  </xdr:twoCellAnchor>
  <xdr:twoCellAnchor>
    <xdr:from>
      <xdr:col>5</xdr:col>
      <xdr:colOff>627529</xdr:colOff>
      <xdr:row>110</xdr:row>
      <xdr:rowOff>50427</xdr:rowOff>
    </xdr:from>
    <xdr:to>
      <xdr:col>5</xdr:col>
      <xdr:colOff>627529</xdr:colOff>
      <xdr:row>111</xdr:row>
      <xdr:rowOff>140074</xdr:rowOff>
    </xdr:to>
    <xdr:cxnSp macro="">
      <xdr:nvCxnSpPr>
        <xdr:cNvPr id="189" name="Gerade Verbindung mit Pfeil 188">
          <a:extLst>
            <a:ext uri="{FF2B5EF4-FFF2-40B4-BE49-F238E27FC236}">
              <a16:creationId xmlns:a16="http://schemas.microsoft.com/office/drawing/2014/main" id="{76BF7CE0-18E4-48A6-8A93-752D856A0F75}"/>
            </a:ext>
          </a:extLst>
        </xdr:cNvPr>
        <xdr:cNvCxnSpPr/>
      </xdr:nvCxnSpPr>
      <xdr:spPr>
        <a:xfrm flipV="1">
          <a:off x="3808879" y="24472527"/>
          <a:ext cx="0" cy="28014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114</xdr:row>
      <xdr:rowOff>67235</xdr:rowOff>
    </xdr:from>
    <xdr:to>
      <xdr:col>4</xdr:col>
      <xdr:colOff>7862</xdr:colOff>
      <xdr:row>118</xdr:row>
      <xdr:rowOff>58737</xdr:rowOff>
    </xdr:to>
    <xdr:cxnSp macro="">
      <xdr:nvCxnSpPr>
        <xdr:cNvPr id="190" name="Gerade Verbindung mit Pfeil 189">
          <a:extLst>
            <a:ext uri="{FF2B5EF4-FFF2-40B4-BE49-F238E27FC236}">
              <a16:creationId xmlns:a16="http://schemas.microsoft.com/office/drawing/2014/main" id="{7774F56F-9AE9-4A33-BA28-F423C4BB78F9}"/>
            </a:ext>
          </a:extLst>
        </xdr:cNvPr>
        <xdr:cNvCxnSpPr>
          <a:stCxn id="69" idx="0"/>
        </xdr:cNvCxnSpPr>
      </xdr:nvCxnSpPr>
      <xdr:spPr>
        <a:xfrm flipH="1" flipV="1">
          <a:off x="2419350" y="25251335"/>
          <a:ext cx="7862" cy="75350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605118</xdr:colOff>
      <xdr:row>115</xdr:row>
      <xdr:rowOff>156882</xdr:rowOff>
    </xdr:from>
    <xdr:to>
      <xdr:col>4</xdr:col>
      <xdr:colOff>162552</xdr:colOff>
      <xdr:row>117</xdr:row>
      <xdr:rowOff>95316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279F4E91-A4F6-4C56-A774-ED7D5384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468" y="25531482"/>
          <a:ext cx="319434" cy="319434"/>
        </a:xfrm>
        <a:prstGeom prst="rect">
          <a:avLst/>
        </a:prstGeom>
      </xdr:spPr>
    </xdr:pic>
    <xdr:clientData/>
  </xdr:twoCellAnchor>
  <xdr:twoCellAnchor>
    <xdr:from>
      <xdr:col>3</xdr:col>
      <xdr:colOff>761533</xdr:colOff>
      <xdr:row>115</xdr:row>
      <xdr:rowOff>103076</xdr:rowOff>
    </xdr:from>
    <xdr:to>
      <xdr:col>4</xdr:col>
      <xdr:colOff>318448</xdr:colOff>
      <xdr:row>117</xdr:row>
      <xdr:rowOff>19064</xdr:rowOff>
    </xdr:to>
    <xdr:sp macro="" textlink="">
      <xdr:nvSpPr>
        <xdr:cNvPr id="192" name="Freihandform 834">
          <a:extLst>
            <a:ext uri="{FF2B5EF4-FFF2-40B4-BE49-F238E27FC236}">
              <a16:creationId xmlns:a16="http://schemas.microsoft.com/office/drawing/2014/main" id="{4862C589-C02F-4738-9B3C-B9FE2D31ACB6}"/>
            </a:ext>
          </a:extLst>
        </xdr:cNvPr>
        <xdr:cNvSpPr/>
      </xdr:nvSpPr>
      <xdr:spPr>
        <a:xfrm rot="465253">
          <a:off x="2418883" y="25477676"/>
          <a:ext cx="318915" cy="296988"/>
        </a:xfrm>
        <a:custGeom>
          <a:avLst/>
          <a:gdLst>
            <a:gd name="connsiteX0" fmla="*/ 0 w 296883"/>
            <a:gd name="connsiteY0" fmla="*/ 18283 h 457670"/>
            <a:gd name="connsiteX1" fmla="*/ 166255 w 296883"/>
            <a:gd name="connsiteY1" fmla="*/ 18283 h 457670"/>
            <a:gd name="connsiteX2" fmla="*/ 273133 w 296883"/>
            <a:gd name="connsiteY2" fmla="*/ 208289 h 457670"/>
            <a:gd name="connsiteX3" fmla="*/ 296883 w 296883"/>
            <a:gd name="connsiteY3" fmla="*/ 457670 h 4576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6883" h="457670">
              <a:moveTo>
                <a:pt x="0" y="18283"/>
              </a:moveTo>
              <a:cubicBezTo>
                <a:pt x="60366" y="2449"/>
                <a:pt x="120733" y="-13385"/>
                <a:pt x="166255" y="18283"/>
              </a:cubicBezTo>
              <a:cubicBezTo>
                <a:pt x="211777" y="49951"/>
                <a:pt x="251362" y="135058"/>
                <a:pt x="273133" y="208289"/>
              </a:cubicBezTo>
              <a:cubicBezTo>
                <a:pt x="294904" y="281520"/>
                <a:pt x="295893" y="369595"/>
                <a:pt x="296883" y="457670"/>
              </a:cubicBez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5603</xdr:colOff>
      <xdr:row>121</xdr:row>
      <xdr:rowOff>140073</xdr:rowOff>
    </xdr:from>
    <xdr:to>
      <xdr:col>4</xdr:col>
      <xdr:colOff>7069</xdr:colOff>
      <xdr:row>123</xdr:row>
      <xdr:rowOff>57624</xdr:rowOff>
    </xdr:to>
    <xdr:cxnSp macro="">
      <xdr:nvCxnSpPr>
        <xdr:cNvPr id="193" name="Gerade Verbindung mit Pfeil 192">
          <a:extLst>
            <a:ext uri="{FF2B5EF4-FFF2-40B4-BE49-F238E27FC236}">
              <a16:creationId xmlns:a16="http://schemas.microsoft.com/office/drawing/2014/main" id="{6B955CB6-1575-4F64-972D-F8AF6CB4D9F4}"/>
            </a:ext>
          </a:extLst>
        </xdr:cNvPr>
        <xdr:cNvCxnSpPr/>
      </xdr:nvCxnSpPr>
      <xdr:spPr>
        <a:xfrm flipH="1" flipV="1">
          <a:off x="2424953" y="26657673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121</xdr:row>
      <xdr:rowOff>153987</xdr:rowOff>
    </xdr:from>
    <xdr:to>
      <xdr:col>4</xdr:col>
      <xdr:colOff>19068</xdr:colOff>
      <xdr:row>121</xdr:row>
      <xdr:rowOff>168088</xdr:rowOff>
    </xdr:to>
    <xdr:cxnSp macro="">
      <xdr:nvCxnSpPr>
        <xdr:cNvPr id="194" name="Gerade Verbindung mit Pfeil 193">
          <a:extLst>
            <a:ext uri="{FF2B5EF4-FFF2-40B4-BE49-F238E27FC236}">
              <a16:creationId xmlns:a16="http://schemas.microsoft.com/office/drawing/2014/main" id="{65D72968-31E5-4D32-B740-2A3AE6413108}"/>
            </a:ext>
          </a:extLst>
        </xdr:cNvPr>
        <xdr:cNvCxnSpPr/>
      </xdr:nvCxnSpPr>
      <xdr:spPr>
        <a:xfrm flipH="1">
          <a:off x="1746997" y="26671587"/>
          <a:ext cx="691421" cy="141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16808</xdr:colOff>
      <xdr:row>119</xdr:row>
      <xdr:rowOff>151279</xdr:rowOff>
    </xdr:from>
    <xdr:to>
      <xdr:col>4</xdr:col>
      <xdr:colOff>17719</xdr:colOff>
      <xdr:row>121</xdr:row>
      <xdr:rowOff>136380</xdr:rowOff>
    </xdr:to>
    <xdr:cxnSp macro="">
      <xdr:nvCxnSpPr>
        <xdr:cNvPr id="195" name="Gerade Verbindung mit Pfeil 194">
          <a:extLst>
            <a:ext uri="{FF2B5EF4-FFF2-40B4-BE49-F238E27FC236}">
              <a16:creationId xmlns:a16="http://schemas.microsoft.com/office/drawing/2014/main" id="{FAC542D4-E32A-4A13-9ED9-539FBB1EC32C}"/>
            </a:ext>
          </a:extLst>
        </xdr:cNvPr>
        <xdr:cNvCxnSpPr/>
      </xdr:nvCxnSpPr>
      <xdr:spPr>
        <a:xfrm>
          <a:off x="2436158" y="26287879"/>
          <a:ext cx="911" cy="36610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285750</xdr:colOff>
      <xdr:row>119</xdr:row>
      <xdr:rowOff>162485</xdr:rowOff>
    </xdr:from>
    <xdr:ext cx="1027076" cy="217560"/>
    <xdr:sp macro="" textlink="">
      <xdr:nvSpPr>
        <xdr:cNvPr id="196" name="Textfeld 195">
          <a:extLst>
            <a:ext uri="{FF2B5EF4-FFF2-40B4-BE49-F238E27FC236}">
              <a16:creationId xmlns:a16="http://schemas.microsoft.com/office/drawing/2014/main" id="{AA4E7C5F-F81B-4ACC-B213-0718A94E9658}"/>
            </a:ext>
          </a:extLst>
        </xdr:cNvPr>
        <xdr:cNvSpPr txBox="1"/>
      </xdr:nvSpPr>
      <xdr:spPr>
        <a:xfrm>
          <a:off x="1943100" y="26299085"/>
          <a:ext cx="1027076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Gasthaus Burchhart</a:t>
          </a:r>
        </a:p>
      </xdr:txBody>
    </xdr:sp>
    <xdr:clientData/>
  </xdr:oneCellAnchor>
  <xdr:twoCellAnchor editAs="oneCell">
    <xdr:from>
      <xdr:col>3</xdr:col>
      <xdr:colOff>515471</xdr:colOff>
      <xdr:row>120</xdr:row>
      <xdr:rowOff>112059</xdr:rowOff>
    </xdr:from>
    <xdr:to>
      <xdr:col>4</xdr:col>
      <xdr:colOff>12809</xdr:colOff>
      <xdr:row>121</xdr:row>
      <xdr:rowOff>107604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D75A0161-8264-49B0-A6D3-9F9C7267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821" y="26439159"/>
          <a:ext cx="259338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560294</xdr:colOff>
      <xdr:row>121</xdr:row>
      <xdr:rowOff>184897</xdr:rowOff>
    </xdr:from>
    <xdr:to>
      <xdr:col>3</xdr:col>
      <xdr:colOff>746793</xdr:colOff>
      <xdr:row>122</xdr:row>
      <xdr:rowOff>180442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22D4AD23-3844-465F-9C70-A59E38E8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644" y="26702497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</xdr:colOff>
      <xdr:row>119</xdr:row>
      <xdr:rowOff>28013</xdr:rowOff>
    </xdr:from>
    <xdr:to>
      <xdr:col>5</xdr:col>
      <xdr:colOff>274543</xdr:colOff>
      <xdr:row>120</xdr:row>
      <xdr:rowOff>28712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167D48D9-5C18-4EF2-B390-489F87C9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379" y="26164613"/>
          <a:ext cx="218514" cy="191199"/>
        </a:xfrm>
        <a:prstGeom prst="rect">
          <a:avLst/>
        </a:prstGeom>
      </xdr:spPr>
    </xdr:pic>
    <xdr:clientData/>
  </xdr:twoCellAnchor>
  <xdr:oneCellAnchor>
    <xdr:from>
      <xdr:col>2</xdr:col>
      <xdr:colOff>728382</xdr:colOff>
      <xdr:row>122</xdr:row>
      <xdr:rowOff>22411</xdr:rowOff>
    </xdr:from>
    <xdr:ext cx="722570" cy="342786"/>
    <xdr:sp macro="" textlink="">
      <xdr:nvSpPr>
        <xdr:cNvPr id="200" name="Textfeld 199">
          <a:extLst>
            <a:ext uri="{FF2B5EF4-FFF2-40B4-BE49-F238E27FC236}">
              <a16:creationId xmlns:a16="http://schemas.microsoft.com/office/drawing/2014/main" id="{B85D99AB-E2F6-4605-8A7D-3B15775B8A09}"/>
            </a:ext>
          </a:extLst>
        </xdr:cNvPr>
        <xdr:cNvSpPr txBox="1"/>
      </xdr:nvSpPr>
      <xdr:spPr>
        <a:xfrm>
          <a:off x="1623732" y="26730511"/>
          <a:ext cx="7225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>
              <a:solidFill>
                <a:srgbClr val="FF0000"/>
              </a:solidFill>
            </a:rPr>
            <a:t>! VORSICHT</a:t>
          </a:r>
        </a:p>
        <a:p>
          <a:r>
            <a:rPr lang="de-AT" sz="800" b="1">
              <a:solidFill>
                <a:srgbClr val="FF0000"/>
              </a:solidFill>
            </a:rPr>
            <a:t>Bodenwelle!</a:t>
          </a:r>
        </a:p>
      </xdr:txBody>
    </xdr:sp>
    <xdr:clientData/>
  </xdr:oneCellAnchor>
  <xdr:twoCellAnchor>
    <xdr:from>
      <xdr:col>3</xdr:col>
      <xdr:colOff>498662</xdr:colOff>
      <xdr:row>124</xdr:row>
      <xdr:rowOff>67235</xdr:rowOff>
    </xdr:from>
    <xdr:to>
      <xdr:col>3</xdr:col>
      <xdr:colOff>740126</xdr:colOff>
      <xdr:row>128</xdr:row>
      <xdr:rowOff>73599</xdr:rowOff>
    </xdr:to>
    <xdr:sp macro="" textlink="">
      <xdr:nvSpPr>
        <xdr:cNvPr id="201" name="Freihandform 842">
          <a:extLst>
            <a:ext uri="{FF2B5EF4-FFF2-40B4-BE49-F238E27FC236}">
              <a16:creationId xmlns:a16="http://schemas.microsoft.com/office/drawing/2014/main" id="{7056F02E-8640-46D0-86DA-332EE1777B7D}"/>
            </a:ext>
          </a:extLst>
        </xdr:cNvPr>
        <xdr:cNvSpPr/>
      </xdr:nvSpPr>
      <xdr:spPr>
        <a:xfrm rot="21012179" flipH="1">
          <a:off x="2156012" y="27156335"/>
          <a:ext cx="241464" cy="76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746102</xdr:colOff>
      <xdr:row>125</xdr:row>
      <xdr:rowOff>84044</xdr:rowOff>
    </xdr:from>
    <xdr:to>
      <xdr:col>4</xdr:col>
      <xdr:colOff>252132</xdr:colOff>
      <xdr:row>126</xdr:row>
      <xdr:rowOff>80351</xdr:rowOff>
    </xdr:to>
    <xdr:cxnSp macro="">
      <xdr:nvCxnSpPr>
        <xdr:cNvPr id="202" name="Gerade Verbindung mit Pfeil 201">
          <a:extLst>
            <a:ext uri="{FF2B5EF4-FFF2-40B4-BE49-F238E27FC236}">
              <a16:creationId xmlns:a16="http://schemas.microsoft.com/office/drawing/2014/main" id="{EECC37E9-E694-46FE-AE17-A1C212026E17}"/>
            </a:ext>
          </a:extLst>
        </xdr:cNvPr>
        <xdr:cNvCxnSpPr/>
      </xdr:nvCxnSpPr>
      <xdr:spPr>
        <a:xfrm flipH="1">
          <a:off x="2403452" y="27363644"/>
          <a:ext cx="268030" cy="1868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756396</xdr:colOff>
      <xdr:row>126</xdr:row>
      <xdr:rowOff>106456</xdr:rowOff>
    </xdr:from>
    <xdr:to>
      <xdr:col>4</xdr:col>
      <xdr:colOff>358587</xdr:colOff>
      <xdr:row>126</xdr:row>
      <xdr:rowOff>113969</xdr:rowOff>
    </xdr:to>
    <xdr:cxnSp macro="">
      <xdr:nvCxnSpPr>
        <xdr:cNvPr id="203" name="Gerade Verbindung mit Pfeil 202">
          <a:extLst>
            <a:ext uri="{FF2B5EF4-FFF2-40B4-BE49-F238E27FC236}">
              <a16:creationId xmlns:a16="http://schemas.microsoft.com/office/drawing/2014/main" id="{E2D26EF9-A58D-42B7-8404-BD0E8CB47B04}"/>
            </a:ext>
          </a:extLst>
        </xdr:cNvPr>
        <xdr:cNvCxnSpPr/>
      </xdr:nvCxnSpPr>
      <xdr:spPr>
        <a:xfrm flipH="1">
          <a:off x="2413746" y="27576556"/>
          <a:ext cx="364191" cy="75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493059</xdr:colOff>
      <xdr:row>126</xdr:row>
      <xdr:rowOff>84044</xdr:rowOff>
    </xdr:from>
    <xdr:to>
      <xdr:col>3</xdr:col>
      <xdr:colOff>679558</xdr:colOff>
      <xdr:row>127</xdr:row>
      <xdr:rowOff>79589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7669B29B-23FB-4DBD-B9DF-C2E8FEA5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409" y="27554144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126</xdr:row>
      <xdr:rowOff>100853</xdr:rowOff>
    </xdr:from>
    <xdr:to>
      <xdr:col>4</xdr:col>
      <xdr:colOff>253735</xdr:colOff>
      <xdr:row>127</xdr:row>
      <xdr:rowOff>96398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F740900F-1990-4255-A207-B4F8C613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586" y="27570953"/>
          <a:ext cx="186499" cy="186045"/>
        </a:xfrm>
        <a:prstGeom prst="rect">
          <a:avLst/>
        </a:prstGeom>
      </xdr:spPr>
    </xdr:pic>
    <xdr:clientData/>
  </xdr:twoCellAnchor>
  <xdr:twoCellAnchor>
    <xdr:from>
      <xdr:col>3</xdr:col>
      <xdr:colOff>425823</xdr:colOff>
      <xdr:row>121</xdr:row>
      <xdr:rowOff>89647</xdr:rowOff>
    </xdr:from>
    <xdr:to>
      <xdr:col>3</xdr:col>
      <xdr:colOff>425824</xdr:colOff>
      <xdr:row>122</xdr:row>
      <xdr:rowOff>39570</xdr:rowOff>
    </xdr:to>
    <xdr:cxnSp macro="">
      <xdr:nvCxnSpPr>
        <xdr:cNvPr id="206" name="Gerader Verbinder 205">
          <a:extLst>
            <a:ext uri="{FF2B5EF4-FFF2-40B4-BE49-F238E27FC236}">
              <a16:creationId xmlns:a16="http://schemas.microsoft.com/office/drawing/2014/main" id="{609D5F69-3D19-4E63-8332-FDB051AD64FA}"/>
            </a:ext>
          </a:extLst>
        </xdr:cNvPr>
        <xdr:cNvCxnSpPr/>
      </xdr:nvCxnSpPr>
      <xdr:spPr>
        <a:xfrm flipH="1" flipV="1">
          <a:off x="2083173" y="26607247"/>
          <a:ext cx="1" cy="140423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683560</xdr:colOff>
      <xdr:row>127</xdr:row>
      <xdr:rowOff>50426</xdr:rowOff>
    </xdr:from>
    <xdr:to>
      <xdr:col>4</xdr:col>
      <xdr:colOff>67234</xdr:colOff>
      <xdr:row>127</xdr:row>
      <xdr:rowOff>50777</xdr:rowOff>
    </xdr:to>
    <xdr:cxnSp macro="">
      <xdr:nvCxnSpPr>
        <xdr:cNvPr id="207" name="Gerader Verbinder 206">
          <a:extLst>
            <a:ext uri="{FF2B5EF4-FFF2-40B4-BE49-F238E27FC236}">
              <a16:creationId xmlns:a16="http://schemas.microsoft.com/office/drawing/2014/main" id="{1D30B719-C9E6-4972-B021-22877149A355}"/>
            </a:ext>
          </a:extLst>
        </xdr:cNvPr>
        <xdr:cNvCxnSpPr/>
      </xdr:nvCxnSpPr>
      <xdr:spPr>
        <a:xfrm flipV="1">
          <a:off x="2340910" y="27711026"/>
          <a:ext cx="145674" cy="35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56028</xdr:colOff>
      <xdr:row>124</xdr:row>
      <xdr:rowOff>39220</xdr:rowOff>
    </xdr:from>
    <xdr:to>
      <xdr:col>5</xdr:col>
      <xdr:colOff>274542</xdr:colOff>
      <xdr:row>125</xdr:row>
      <xdr:rowOff>39919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5A2FFC9-9E18-48DE-A85F-CF1D9D00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378" y="27128320"/>
          <a:ext cx="218514" cy="191199"/>
        </a:xfrm>
        <a:prstGeom prst="rect">
          <a:avLst/>
        </a:prstGeom>
      </xdr:spPr>
    </xdr:pic>
    <xdr:clientData/>
  </xdr:twoCellAnchor>
  <xdr:oneCellAnchor>
    <xdr:from>
      <xdr:col>3</xdr:col>
      <xdr:colOff>84044</xdr:colOff>
      <xdr:row>127</xdr:row>
      <xdr:rowOff>50426</xdr:rowOff>
    </xdr:from>
    <xdr:ext cx="722570" cy="342786"/>
    <xdr:sp macro="" textlink="">
      <xdr:nvSpPr>
        <xdr:cNvPr id="209" name="Textfeld 208">
          <a:extLst>
            <a:ext uri="{FF2B5EF4-FFF2-40B4-BE49-F238E27FC236}">
              <a16:creationId xmlns:a16="http://schemas.microsoft.com/office/drawing/2014/main" id="{5C072E5D-3CC2-45F4-81A2-B8A2A9D4CC13}"/>
            </a:ext>
          </a:extLst>
        </xdr:cNvPr>
        <xdr:cNvSpPr txBox="1"/>
      </xdr:nvSpPr>
      <xdr:spPr>
        <a:xfrm>
          <a:off x="1741394" y="27711026"/>
          <a:ext cx="7225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>
              <a:solidFill>
                <a:srgbClr val="FF0000"/>
              </a:solidFill>
            </a:rPr>
            <a:t>! VORSICHT</a:t>
          </a:r>
        </a:p>
        <a:p>
          <a:r>
            <a:rPr lang="de-AT" sz="800" b="1">
              <a:solidFill>
                <a:srgbClr val="FF0000"/>
              </a:solidFill>
            </a:rPr>
            <a:t>Bodenwelle!</a:t>
          </a:r>
        </a:p>
      </xdr:txBody>
    </xdr:sp>
    <xdr:clientData/>
  </xdr:oneCellAnchor>
  <xdr:twoCellAnchor>
    <xdr:from>
      <xdr:col>3</xdr:col>
      <xdr:colOff>758657</xdr:colOff>
      <xdr:row>131</xdr:row>
      <xdr:rowOff>140073</xdr:rowOff>
    </xdr:from>
    <xdr:to>
      <xdr:col>4</xdr:col>
      <xdr:colOff>521073</xdr:colOff>
      <xdr:row>131</xdr:row>
      <xdr:rowOff>145676</xdr:rowOff>
    </xdr:to>
    <xdr:cxnSp macro="">
      <xdr:nvCxnSpPr>
        <xdr:cNvPr id="210" name="Gerade Verbindung mit Pfeil 209">
          <a:extLst>
            <a:ext uri="{FF2B5EF4-FFF2-40B4-BE49-F238E27FC236}">
              <a16:creationId xmlns:a16="http://schemas.microsoft.com/office/drawing/2014/main" id="{18BA64A0-8FCE-415B-B732-E099DE297F83}"/>
            </a:ext>
          </a:extLst>
        </xdr:cNvPr>
        <xdr:cNvCxnSpPr/>
      </xdr:nvCxnSpPr>
      <xdr:spPr>
        <a:xfrm flipV="1">
          <a:off x="2416007" y="30334323"/>
          <a:ext cx="524416" cy="56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11205</xdr:colOff>
      <xdr:row>131</xdr:row>
      <xdr:rowOff>151279</xdr:rowOff>
    </xdr:from>
    <xdr:to>
      <xdr:col>4</xdr:col>
      <xdr:colOff>12671</xdr:colOff>
      <xdr:row>133</xdr:row>
      <xdr:rowOff>68830</xdr:rowOff>
    </xdr:to>
    <xdr:cxnSp macro="">
      <xdr:nvCxnSpPr>
        <xdr:cNvPr id="211" name="Gerade Verbindung mit Pfeil 210">
          <a:extLst>
            <a:ext uri="{FF2B5EF4-FFF2-40B4-BE49-F238E27FC236}">
              <a16:creationId xmlns:a16="http://schemas.microsoft.com/office/drawing/2014/main" id="{9645D538-E885-48B0-B17F-3FF363445196}"/>
            </a:ext>
          </a:extLst>
        </xdr:cNvPr>
        <xdr:cNvCxnSpPr/>
      </xdr:nvCxnSpPr>
      <xdr:spPr>
        <a:xfrm flipH="1" flipV="1">
          <a:off x="2430555" y="30345529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130</xdr:row>
      <xdr:rowOff>44823</xdr:rowOff>
    </xdr:from>
    <xdr:to>
      <xdr:col>4</xdr:col>
      <xdr:colOff>11206</xdr:colOff>
      <xdr:row>131</xdr:row>
      <xdr:rowOff>136380</xdr:rowOff>
    </xdr:to>
    <xdr:cxnSp macro="">
      <xdr:nvCxnSpPr>
        <xdr:cNvPr id="212" name="Gerade Verbindung mit Pfeil 211">
          <a:extLst>
            <a:ext uri="{FF2B5EF4-FFF2-40B4-BE49-F238E27FC236}">
              <a16:creationId xmlns:a16="http://schemas.microsoft.com/office/drawing/2014/main" id="{82E05036-0085-49B2-85C7-D28BADCF61FD}"/>
            </a:ext>
          </a:extLst>
        </xdr:cNvPr>
        <xdr:cNvCxnSpPr/>
      </xdr:nvCxnSpPr>
      <xdr:spPr>
        <a:xfrm flipH="1">
          <a:off x="2424953" y="30048573"/>
          <a:ext cx="5603" cy="28205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136</xdr:row>
      <xdr:rowOff>140074</xdr:rowOff>
    </xdr:from>
    <xdr:to>
      <xdr:col>4</xdr:col>
      <xdr:colOff>7069</xdr:colOff>
      <xdr:row>138</xdr:row>
      <xdr:rowOff>57625</xdr:rowOff>
    </xdr:to>
    <xdr:cxnSp macro="">
      <xdr:nvCxnSpPr>
        <xdr:cNvPr id="213" name="Gerade Verbindung mit Pfeil 212">
          <a:extLst>
            <a:ext uri="{FF2B5EF4-FFF2-40B4-BE49-F238E27FC236}">
              <a16:creationId xmlns:a16="http://schemas.microsoft.com/office/drawing/2014/main" id="{9743E665-F25E-45FD-9E05-8F2065FA0112}"/>
            </a:ext>
          </a:extLst>
        </xdr:cNvPr>
        <xdr:cNvCxnSpPr/>
      </xdr:nvCxnSpPr>
      <xdr:spPr>
        <a:xfrm flipH="1" flipV="1">
          <a:off x="2424953" y="31286824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750794</xdr:colOff>
      <xdr:row>136</xdr:row>
      <xdr:rowOff>89647</xdr:rowOff>
    </xdr:from>
    <xdr:to>
      <xdr:col>4</xdr:col>
      <xdr:colOff>504264</xdr:colOff>
      <xdr:row>136</xdr:row>
      <xdr:rowOff>145677</xdr:rowOff>
    </xdr:to>
    <xdr:cxnSp macro="">
      <xdr:nvCxnSpPr>
        <xdr:cNvPr id="214" name="Gerade Verbindung mit Pfeil 213">
          <a:extLst>
            <a:ext uri="{FF2B5EF4-FFF2-40B4-BE49-F238E27FC236}">
              <a16:creationId xmlns:a16="http://schemas.microsoft.com/office/drawing/2014/main" id="{F758F928-AE85-4EA7-B702-72517F4B8E03}"/>
            </a:ext>
          </a:extLst>
        </xdr:cNvPr>
        <xdr:cNvCxnSpPr/>
      </xdr:nvCxnSpPr>
      <xdr:spPr>
        <a:xfrm flipV="1">
          <a:off x="2408144" y="31236397"/>
          <a:ext cx="515470" cy="5603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425823</xdr:colOff>
      <xdr:row>136</xdr:row>
      <xdr:rowOff>134470</xdr:rowOff>
    </xdr:from>
    <xdr:to>
      <xdr:col>3</xdr:col>
      <xdr:colOff>750796</xdr:colOff>
      <xdr:row>136</xdr:row>
      <xdr:rowOff>173691</xdr:rowOff>
    </xdr:to>
    <xdr:cxnSp macro="">
      <xdr:nvCxnSpPr>
        <xdr:cNvPr id="215" name="Gerade Verbindung mit Pfeil 214">
          <a:extLst>
            <a:ext uri="{FF2B5EF4-FFF2-40B4-BE49-F238E27FC236}">
              <a16:creationId xmlns:a16="http://schemas.microsoft.com/office/drawing/2014/main" id="{A58DBFB9-7203-4AEC-911F-993EEFB910EF}"/>
            </a:ext>
          </a:extLst>
        </xdr:cNvPr>
        <xdr:cNvCxnSpPr/>
      </xdr:nvCxnSpPr>
      <xdr:spPr>
        <a:xfrm flipH="1">
          <a:off x="2083173" y="31281220"/>
          <a:ext cx="324973" cy="3922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324971</xdr:colOff>
      <xdr:row>141</xdr:row>
      <xdr:rowOff>128868</xdr:rowOff>
    </xdr:from>
    <xdr:to>
      <xdr:col>4</xdr:col>
      <xdr:colOff>16810</xdr:colOff>
      <xdr:row>141</xdr:row>
      <xdr:rowOff>140074</xdr:rowOff>
    </xdr:to>
    <xdr:cxnSp macro="">
      <xdr:nvCxnSpPr>
        <xdr:cNvPr id="216" name="Gerade Verbindung mit Pfeil 215">
          <a:extLst>
            <a:ext uri="{FF2B5EF4-FFF2-40B4-BE49-F238E27FC236}">
              <a16:creationId xmlns:a16="http://schemas.microsoft.com/office/drawing/2014/main" id="{52326EE7-96C8-4B9F-A695-9F28D114A45D}"/>
            </a:ext>
          </a:extLst>
        </xdr:cNvPr>
        <xdr:cNvCxnSpPr/>
      </xdr:nvCxnSpPr>
      <xdr:spPr>
        <a:xfrm flipH="1" flipV="1">
          <a:off x="1982321" y="32228118"/>
          <a:ext cx="453839" cy="1120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141</xdr:row>
      <xdr:rowOff>151279</xdr:rowOff>
    </xdr:from>
    <xdr:to>
      <xdr:col>4</xdr:col>
      <xdr:colOff>1466</xdr:colOff>
      <xdr:row>143</xdr:row>
      <xdr:rowOff>68830</xdr:rowOff>
    </xdr:to>
    <xdr:cxnSp macro="">
      <xdr:nvCxnSpPr>
        <xdr:cNvPr id="217" name="Gerade Verbindung mit Pfeil 216">
          <a:extLst>
            <a:ext uri="{FF2B5EF4-FFF2-40B4-BE49-F238E27FC236}">
              <a16:creationId xmlns:a16="http://schemas.microsoft.com/office/drawing/2014/main" id="{2769BC2F-4B86-40FA-AD46-0DF259821842}"/>
            </a:ext>
          </a:extLst>
        </xdr:cNvPr>
        <xdr:cNvCxnSpPr/>
      </xdr:nvCxnSpPr>
      <xdr:spPr>
        <a:xfrm flipH="1" flipV="1">
          <a:off x="2419350" y="32250529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11207</xdr:colOff>
      <xdr:row>139</xdr:row>
      <xdr:rowOff>56030</xdr:rowOff>
    </xdr:from>
    <xdr:to>
      <xdr:col>4</xdr:col>
      <xdr:colOff>72839</xdr:colOff>
      <xdr:row>141</xdr:row>
      <xdr:rowOff>131584</xdr:rowOff>
    </xdr:to>
    <xdr:sp macro="" textlink="">
      <xdr:nvSpPr>
        <xdr:cNvPr id="218" name="Freihandform 859">
          <a:extLst>
            <a:ext uri="{FF2B5EF4-FFF2-40B4-BE49-F238E27FC236}">
              <a16:creationId xmlns:a16="http://schemas.microsoft.com/office/drawing/2014/main" id="{CBABF697-24BD-4AFE-8745-9BA73E1ABCCE}"/>
            </a:ext>
          </a:extLst>
        </xdr:cNvPr>
        <xdr:cNvSpPr/>
      </xdr:nvSpPr>
      <xdr:spPr>
        <a:xfrm>
          <a:off x="2430557" y="31774280"/>
          <a:ext cx="61632" cy="456554"/>
        </a:xfrm>
        <a:custGeom>
          <a:avLst/>
          <a:gdLst>
            <a:gd name="connsiteX0" fmla="*/ 71252 w 88045"/>
            <a:gd name="connsiteY0" fmla="*/ 0 h 619040"/>
            <a:gd name="connsiteX1" fmla="*/ 83127 w 88045"/>
            <a:gd name="connsiteY1" fmla="*/ 522515 h 619040"/>
            <a:gd name="connsiteX2" fmla="*/ 0 w 88045"/>
            <a:gd name="connsiteY2" fmla="*/ 617517 h 619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8045" h="619040">
              <a:moveTo>
                <a:pt x="71252" y="0"/>
              </a:moveTo>
              <a:cubicBezTo>
                <a:pt x="83127" y="209798"/>
                <a:pt x="95002" y="419596"/>
                <a:pt x="83127" y="522515"/>
              </a:cubicBezTo>
              <a:cubicBezTo>
                <a:pt x="71252" y="625434"/>
                <a:pt x="35626" y="621475"/>
                <a:pt x="0" y="617517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700368</xdr:colOff>
      <xdr:row>140</xdr:row>
      <xdr:rowOff>54279</xdr:rowOff>
    </xdr:from>
    <xdr:to>
      <xdr:col>4</xdr:col>
      <xdr:colOff>117662</xdr:colOff>
      <xdr:row>141</xdr:row>
      <xdr:rowOff>43073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643FAE6F-493C-4846-805E-288A073B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718" y="31963029"/>
          <a:ext cx="179294" cy="179294"/>
        </a:xfrm>
        <a:prstGeom prst="rect">
          <a:avLst/>
        </a:prstGeom>
      </xdr:spPr>
    </xdr:pic>
    <xdr:clientData/>
  </xdr:twoCellAnchor>
  <xdr:twoCellAnchor editAs="oneCell">
    <xdr:from>
      <xdr:col>3</xdr:col>
      <xdr:colOff>554691</xdr:colOff>
      <xdr:row>140</xdr:row>
      <xdr:rowOff>100852</xdr:rowOff>
    </xdr:from>
    <xdr:to>
      <xdr:col>3</xdr:col>
      <xdr:colOff>749609</xdr:colOff>
      <xdr:row>141</xdr:row>
      <xdr:rowOff>105270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005B6C7-55B8-4609-A741-FE07824F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041" y="32009602"/>
          <a:ext cx="194918" cy="194918"/>
        </a:xfrm>
        <a:prstGeom prst="rect">
          <a:avLst/>
        </a:prstGeom>
      </xdr:spPr>
    </xdr:pic>
    <xdr:clientData/>
  </xdr:twoCellAnchor>
  <xdr:twoCellAnchor>
    <xdr:from>
      <xdr:col>4</xdr:col>
      <xdr:colOff>1121</xdr:colOff>
      <xdr:row>146</xdr:row>
      <xdr:rowOff>146797</xdr:rowOff>
    </xdr:from>
    <xdr:to>
      <xdr:col>4</xdr:col>
      <xdr:colOff>2587</xdr:colOff>
      <xdr:row>148</xdr:row>
      <xdr:rowOff>64348</xdr:rowOff>
    </xdr:to>
    <xdr:cxnSp macro="">
      <xdr:nvCxnSpPr>
        <xdr:cNvPr id="221" name="Gerade Verbindung mit Pfeil 220">
          <a:extLst>
            <a:ext uri="{FF2B5EF4-FFF2-40B4-BE49-F238E27FC236}">
              <a16:creationId xmlns:a16="http://schemas.microsoft.com/office/drawing/2014/main" id="{72D0ACB6-AE1A-42CA-81E7-611E7AF0AF8B}"/>
            </a:ext>
          </a:extLst>
        </xdr:cNvPr>
        <xdr:cNvCxnSpPr/>
      </xdr:nvCxnSpPr>
      <xdr:spPr>
        <a:xfrm flipH="1" flipV="1">
          <a:off x="2420471" y="33198547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144</xdr:row>
      <xdr:rowOff>100853</xdr:rowOff>
    </xdr:from>
    <xdr:to>
      <xdr:col>4</xdr:col>
      <xdr:colOff>56029</xdr:colOff>
      <xdr:row>146</xdr:row>
      <xdr:rowOff>156883</xdr:rowOff>
    </xdr:to>
    <xdr:cxnSp macro="">
      <xdr:nvCxnSpPr>
        <xdr:cNvPr id="222" name="Gerade Verbindung mit Pfeil 221">
          <a:extLst>
            <a:ext uri="{FF2B5EF4-FFF2-40B4-BE49-F238E27FC236}">
              <a16:creationId xmlns:a16="http://schemas.microsoft.com/office/drawing/2014/main" id="{7CA99D4A-260B-4E1F-BFA7-84CC47F78D76}"/>
            </a:ext>
          </a:extLst>
        </xdr:cNvPr>
        <xdr:cNvCxnSpPr/>
      </xdr:nvCxnSpPr>
      <xdr:spPr>
        <a:xfrm flipV="1">
          <a:off x="2419351" y="32771603"/>
          <a:ext cx="56028" cy="43703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453838</xdr:colOff>
      <xdr:row>146</xdr:row>
      <xdr:rowOff>72839</xdr:rowOff>
    </xdr:from>
    <xdr:to>
      <xdr:col>3</xdr:col>
      <xdr:colOff>750795</xdr:colOff>
      <xdr:row>146</xdr:row>
      <xdr:rowOff>147587</xdr:rowOff>
    </xdr:to>
    <xdr:cxnSp macro="">
      <xdr:nvCxnSpPr>
        <xdr:cNvPr id="223" name="Gerade Verbindung mit Pfeil 222">
          <a:extLst>
            <a:ext uri="{FF2B5EF4-FFF2-40B4-BE49-F238E27FC236}">
              <a16:creationId xmlns:a16="http://schemas.microsoft.com/office/drawing/2014/main" id="{520F9882-BE20-49DC-8DE3-334BF3C74AA3}"/>
            </a:ext>
          </a:extLst>
        </xdr:cNvPr>
        <xdr:cNvCxnSpPr/>
      </xdr:nvCxnSpPr>
      <xdr:spPr>
        <a:xfrm>
          <a:off x="2111188" y="33124589"/>
          <a:ext cx="296957" cy="7474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16809</xdr:colOff>
      <xdr:row>146</xdr:row>
      <xdr:rowOff>134471</xdr:rowOff>
    </xdr:from>
    <xdr:to>
      <xdr:col>4</xdr:col>
      <xdr:colOff>358588</xdr:colOff>
      <xdr:row>146</xdr:row>
      <xdr:rowOff>151280</xdr:rowOff>
    </xdr:to>
    <xdr:cxnSp macro="">
      <xdr:nvCxnSpPr>
        <xdr:cNvPr id="224" name="Gerade Verbindung mit Pfeil 223">
          <a:extLst>
            <a:ext uri="{FF2B5EF4-FFF2-40B4-BE49-F238E27FC236}">
              <a16:creationId xmlns:a16="http://schemas.microsoft.com/office/drawing/2014/main" id="{C22F0184-A26D-4794-839B-EE936FD8008F}"/>
            </a:ext>
          </a:extLst>
        </xdr:cNvPr>
        <xdr:cNvCxnSpPr/>
      </xdr:nvCxnSpPr>
      <xdr:spPr>
        <a:xfrm flipH="1">
          <a:off x="2436159" y="33186221"/>
          <a:ext cx="341779" cy="1680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11206</xdr:colOff>
      <xdr:row>151</xdr:row>
      <xdr:rowOff>134470</xdr:rowOff>
    </xdr:from>
    <xdr:to>
      <xdr:col>4</xdr:col>
      <xdr:colOff>12672</xdr:colOff>
      <xdr:row>153</xdr:row>
      <xdr:rowOff>52021</xdr:rowOff>
    </xdr:to>
    <xdr:cxnSp macro="">
      <xdr:nvCxnSpPr>
        <xdr:cNvPr id="225" name="Gerade Verbindung mit Pfeil 224">
          <a:extLst>
            <a:ext uri="{FF2B5EF4-FFF2-40B4-BE49-F238E27FC236}">
              <a16:creationId xmlns:a16="http://schemas.microsoft.com/office/drawing/2014/main" id="{7BC42004-F7CD-4B84-9660-E6BE10DB7F7B}"/>
            </a:ext>
          </a:extLst>
        </xdr:cNvPr>
        <xdr:cNvCxnSpPr/>
      </xdr:nvCxnSpPr>
      <xdr:spPr>
        <a:xfrm flipH="1" flipV="1">
          <a:off x="2430556" y="34138720"/>
          <a:ext cx="1466" cy="2985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1466</xdr:colOff>
      <xdr:row>151</xdr:row>
      <xdr:rowOff>134471</xdr:rowOff>
    </xdr:from>
    <xdr:to>
      <xdr:col>4</xdr:col>
      <xdr:colOff>196103</xdr:colOff>
      <xdr:row>151</xdr:row>
      <xdr:rowOff>141672</xdr:rowOff>
    </xdr:to>
    <xdr:cxnSp macro="">
      <xdr:nvCxnSpPr>
        <xdr:cNvPr id="226" name="Gerade Verbindung mit Pfeil 225">
          <a:extLst>
            <a:ext uri="{FF2B5EF4-FFF2-40B4-BE49-F238E27FC236}">
              <a16:creationId xmlns:a16="http://schemas.microsoft.com/office/drawing/2014/main" id="{8E04781B-8E49-4336-BB10-53DEAC1B85FC}"/>
            </a:ext>
          </a:extLst>
        </xdr:cNvPr>
        <xdr:cNvCxnSpPr/>
      </xdr:nvCxnSpPr>
      <xdr:spPr>
        <a:xfrm flipV="1">
          <a:off x="2420816" y="34138721"/>
          <a:ext cx="194637" cy="7201"/>
        </a:xfrm>
        <a:prstGeom prst="straightConnector1">
          <a:avLst/>
        </a:prstGeom>
        <a:ln w="38100">
          <a:solidFill>
            <a:schemeClr val="tx1"/>
          </a:solidFill>
          <a:prstDash val="sys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201706</xdr:colOff>
      <xdr:row>151</xdr:row>
      <xdr:rowOff>112059</xdr:rowOff>
    </xdr:from>
    <xdr:to>
      <xdr:col>4</xdr:col>
      <xdr:colOff>582705</xdr:colOff>
      <xdr:row>151</xdr:row>
      <xdr:rowOff>134471</xdr:rowOff>
    </xdr:to>
    <xdr:cxnSp macro="">
      <xdr:nvCxnSpPr>
        <xdr:cNvPr id="227" name="Gerade Verbindung mit Pfeil 226">
          <a:extLst>
            <a:ext uri="{FF2B5EF4-FFF2-40B4-BE49-F238E27FC236}">
              <a16:creationId xmlns:a16="http://schemas.microsoft.com/office/drawing/2014/main" id="{525F4000-8E78-496E-92FF-D4122C0AD68F}"/>
            </a:ext>
          </a:extLst>
        </xdr:cNvPr>
        <xdr:cNvCxnSpPr/>
      </xdr:nvCxnSpPr>
      <xdr:spPr>
        <a:xfrm flipV="1">
          <a:off x="2621056" y="34116309"/>
          <a:ext cx="380999" cy="224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392206</xdr:colOff>
      <xdr:row>151</xdr:row>
      <xdr:rowOff>128868</xdr:rowOff>
    </xdr:from>
    <xdr:to>
      <xdr:col>4</xdr:col>
      <xdr:colOff>11207</xdr:colOff>
      <xdr:row>151</xdr:row>
      <xdr:rowOff>130777</xdr:rowOff>
    </xdr:to>
    <xdr:cxnSp macro="">
      <xdr:nvCxnSpPr>
        <xdr:cNvPr id="228" name="Gerade Verbindung mit Pfeil 227">
          <a:extLst>
            <a:ext uri="{FF2B5EF4-FFF2-40B4-BE49-F238E27FC236}">
              <a16:creationId xmlns:a16="http://schemas.microsoft.com/office/drawing/2014/main" id="{D13F06AC-8414-4221-B8B7-185F735C7D7E}"/>
            </a:ext>
          </a:extLst>
        </xdr:cNvPr>
        <xdr:cNvCxnSpPr/>
      </xdr:nvCxnSpPr>
      <xdr:spPr>
        <a:xfrm>
          <a:off x="2049556" y="34133118"/>
          <a:ext cx="381001" cy="190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100854</xdr:colOff>
      <xdr:row>150</xdr:row>
      <xdr:rowOff>78441</xdr:rowOff>
    </xdr:from>
    <xdr:to>
      <xdr:col>4</xdr:col>
      <xdr:colOff>295772</xdr:colOff>
      <xdr:row>151</xdr:row>
      <xdr:rowOff>82859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6C19B7F-7709-4EE8-ADE8-0F08501A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204" y="33892191"/>
          <a:ext cx="194918" cy="194918"/>
        </a:xfrm>
        <a:prstGeom prst="rect">
          <a:avLst/>
        </a:prstGeom>
      </xdr:spPr>
    </xdr:pic>
    <xdr:clientData/>
  </xdr:twoCellAnchor>
  <xdr:twoCellAnchor editAs="oneCell">
    <xdr:from>
      <xdr:col>3</xdr:col>
      <xdr:colOff>549088</xdr:colOff>
      <xdr:row>150</xdr:row>
      <xdr:rowOff>95250</xdr:rowOff>
    </xdr:from>
    <xdr:to>
      <xdr:col>3</xdr:col>
      <xdr:colOff>744006</xdr:colOff>
      <xdr:row>151</xdr:row>
      <xdr:rowOff>99668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1B353C7E-1B4B-4CB7-97E0-1E9133A8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438" y="33909000"/>
          <a:ext cx="194918" cy="194918"/>
        </a:xfrm>
        <a:prstGeom prst="rect">
          <a:avLst/>
        </a:prstGeom>
      </xdr:spPr>
    </xdr:pic>
    <xdr:clientData/>
  </xdr:twoCellAnchor>
  <xdr:twoCellAnchor editAs="oneCell">
    <xdr:from>
      <xdr:col>3</xdr:col>
      <xdr:colOff>521073</xdr:colOff>
      <xdr:row>151</xdr:row>
      <xdr:rowOff>162485</xdr:rowOff>
    </xdr:from>
    <xdr:to>
      <xdr:col>3</xdr:col>
      <xdr:colOff>715991</xdr:colOff>
      <xdr:row>152</xdr:row>
      <xdr:rowOff>166903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9E4533A1-77F3-4DBE-9A83-4EEB7E3C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423" y="34166735"/>
          <a:ext cx="194918" cy="194918"/>
        </a:xfrm>
        <a:prstGeom prst="rect">
          <a:avLst/>
        </a:prstGeom>
      </xdr:spPr>
    </xdr:pic>
    <xdr:clientData/>
  </xdr:twoCellAnchor>
  <xdr:oneCellAnchor>
    <xdr:from>
      <xdr:col>4</xdr:col>
      <xdr:colOff>459442</xdr:colOff>
      <xdr:row>148</xdr:row>
      <xdr:rowOff>184897</xdr:rowOff>
    </xdr:from>
    <xdr:ext cx="322589" cy="264560"/>
    <xdr:sp macro="" textlink="">
      <xdr:nvSpPr>
        <xdr:cNvPr id="232" name="Textfeld 231">
          <a:extLst>
            <a:ext uri="{FF2B5EF4-FFF2-40B4-BE49-F238E27FC236}">
              <a16:creationId xmlns:a16="http://schemas.microsoft.com/office/drawing/2014/main" id="{73D237E2-6BB4-46AE-9AE0-59F930CBF684}"/>
            </a:ext>
          </a:extLst>
        </xdr:cNvPr>
        <xdr:cNvSpPr txBox="1"/>
      </xdr:nvSpPr>
      <xdr:spPr>
        <a:xfrm>
          <a:off x="2878792" y="33617647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4</xdr:col>
      <xdr:colOff>5603</xdr:colOff>
      <xdr:row>154</xdr:row>
      <xdr:rowOff>78441</xdr:rowOff>
    </xdr:from>
    <xdr:to>
      <xdr:col>4</xdr:col>
      <xdr:colOff>11206</xdr:colOff>
      <xdr:row>158</xdr:row>
      <xdr:rowOff>44824</xdr:rowOff>
    </xdr:to>
    <xdr:cxnSp macro="">
      <xdr:nvCxnSpPr>
        <xdr:cNvPr id="233" name="Gerade Verbindung mit Pfeil 232">
          <a:extLst>
            <a:ext uri="{FF2B5EF4-FFF2-40B4-BE49-F238E27FC236}">
              <a16:creationId xmlns:a16="http://schemas.microsoft.com/office/drawing/2014/main" id="{705FD9EA-67B3-4458-BC82-0D877836B942}"/>
            </a:ext>
          </a:extLst>
        </xdr:cNvPr>
        <xdr:cNvCxnSpPr/>
      </xdr:nvCxnSpPr>
      <xdr:spPr>
        <a:xfrm flipH="1" flipV="1">
          <a:off x="2424953" y="34654191"/>
          <a:ext cx="5603" cy="7283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465044</xdr:colOff>
      <xdr:row>154</xdr:row>
      <xdr:rowOff>11206</xdr:rowOff>
    </xdr:from>
    <xdr:ext cx="276614" cy="264560"/>
    <xdr:sp macro="" textlink="">
      <xdr:nvSpPr>
        <xdr:cNvPr id="234" name="Textfeld 233">
          <a:extLst>
            <a:ext uri="{FF2B5EF4-FFF2-40B4-BE49-F238E27FC236}">
              <a16:creationId xmlns:a16="http://schemas.microsoft.com/office/drawing/2014/main" id="{09217E04-9FAE-4B62-9D75-0718D22AEC47}"/>
            </a:ext>
          </a:extLst>
        </xdr:cNvPr>
        <xdr:cNvSpPr txBox="1"/>
      </xdr:nvSpPr>
      <xdr:spPr>
        <a:xfrm>
          <a:off x="2884394" y="34586956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oneCellAnchor>
    <xdr:from>
      <xdr:col>3</xdr:col>
      <xdr:colOff>95250</xdr:colOff>
      <xdr:row>156</xdr:row>
      <xdr:rowOff>123265</xdr:rowOff>
    </xdr:from>
    <xdr:ext cx="722570" cy="342786"/>
    <xdr:sp macro="" textlink="">
      <xdr:nvSpPr>
        <xdr:cNvPr id="235" name="Textfeld 234">
          <a:extLst>
            <a:ext uri="{FF2B5EF4-FFF2-40B4-BE49-F238E27FC236}">
              <a16:creationId xmlns:a16="http://schemas.microsoft.com/office/drawing/2014/main" id="{3FF161BC-2F1B-4C66-B209-6778994563A6}"/>
            </a:ext>
          </a:extLst>
        </xdr:cNvPr>
        <xdr:cNvSpPr txBox="1"/>
      </xdr:nvSpPr>
      <xdr:spPr>
        <a:xfrm>
          <a:off x="1752600" y="35080015"/>
          <a:ext cx="7225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>
              <a:solidFill>
                <a:srgbClr val="FF0000"/>
              </a:solidFill>
            </a:rPr>
            <a:t>! VORSICHT</a:t>
          </a:r>
        </a:p>
        <a:p>
          <a:r>
            <a:rPr lang="de-AT" sz="800" b="1">
              <a:solidFill>
                <a:srgbClr val="FF0000"/>
              </a:solidFill>
            </a:rPr>
            <a:t>Bodenwelle!</a:t>
          </a:r>
        </a:p>
      </xdr:txBody>
    </xdr:sp>
    <xdr:clientData/>
  </xdr:oneCellAnchor>
  <xdr:twoCellAnchor>
    <xdr:from>
      <xdr:col>3</xdr:col>
      <xdr:colOff>700368</xdr:colOff>
      <xdr:row>156</xdr:row>
      <xdr:rowOff>89647</xdr:rowOff>
    </xdr:from>
    <xdr:to>
      <xdr:col>4</xdr:col>
      <xdr:colOff>84042</xdr:colOff>
      <xdr:row>156</xdr:row>
      <xdr:rowOff>89998</xdr:rowOff>
    </xdr:to>
    <xdr:cxnSp macro="">
      <xdr:nvCxnSpPr>
        <xdr:cNvPr id="236" name="Gerader Verbinder 235">
          <a:extLst>
            <a:ext uri="{FF2B5EF4-FFF2-40B4-BE49-F238E27FC236}">
              <a16:creationId xmlns:a16="http://schemas.microsoft.com/office/drawing/2014/main" id="{A9CAD0E3-9073-4B94-BCC4-FBC6A593215A}"/>
            </a:ext>
          </a:extLst>
        </xdr:cNvPr>
        <xdr:cNvCxnSpPr/>
      </xdr:nvCxnSpPr>
      <xdr:spPr>
        <a:xfrm flipV="1">
          <a:off x="2357718" y="35046397"/>
          <a:ext cx="145674" cy="35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78441</xdr:colOff>
      <xdr:row>154</xdr:row>
      <xdr:rowOff>56030</xdr:rowOff>
    </xdr:from>
    <xdr:to>
      <xdr:col>5</xdr:col>
      <xdr:colOff>296955</xdr:colOff>
      <xdr:row>155</xdr:row>
      <xdr:rowOff>56729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1471BE9-59FE-46A5-9593-68CAEA33F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791" y="34631780"/>
          <a:ext cx="218514" cy="191199"/>
        </a:xfrm>
        <a:prstGeom prst="rect">
          <a:avLst/>
        </a:prstGeom>
      </xdr:spPr>
    </xdr:pic>
    <xdr:clientData/>
  </xdr:twoCellAnchor>
  <xdr:twoCellAnchor>
    <xdr:from>
      <xdr:col>4</xdr:col>
      <xdr:colOff>7069</xdr:colOff>
      <xdr:row>161</xdr:row>
      <xdr:rowOff>156882</xdr:rowOff>
    </xdr:from>
    <xdr:to>
      <xdr:col>4</xdr:col>
      <xdr:colOff>11205</xdr:colOff>
      <xdr:row>163</xdr:row>
      <xdr:rowOff>74436</xdr:rowOff>
    </xdr:to>
    <xdr:cxnSp macro="">
      <xdr:nvCxnSpPr>
        <xdr:cNvPr id="238" name="Gerade Verbindung mit Pfeil 237">
          <a:extLst>
            <a:ext uri="{FF2B5EF4-FFF2-40B4-BE49-F238E27FC236}">
              <a16:creationId xmlns:a16="http://schemas.microsoft.com/office/drawing/2014/main" id="{60E39CDB-EC16-42F1-B6CD-0A9D6D3299EF}"/>
            </a:ext>
          </a:extLst>
        </xdr:cNvPr>
        <xdr:cNvCxnSpPr/>
      </xdr:nvCxnSpPr>
      <xdr:spPr>
        <a:xfrm flipV="1">
          <a:off x="2426419" y="36066132"/>
          <a:ext cx="4136" cy="29855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722779</xdr:colOff>
      <xdr:row>161</xdr:row>
      <xdr:rowOff>78442</xdr:rowOff>
    </xdr:from>
    <xdr:to>
      <xdr:col>4</xdr:col>
      <xdr:colOff>12671</xdr:colOff>
      <xdr:row>161</xdr:row>
      <xdr:rowOff>169685</xdr:rowOff>
    </xdr:to>
    <xdr:cxnSp macro="">
      <xdr:nvCxnSpPr>
        <xdr:cNvPr id="239" name="Gerade Verbindung mit Pfeil 238">
          <a:extLst>
            <a:ext uri="{FF2B5EF4-FFF2-40B4-BE49-F238E27FC236}">
              <a16:creationId xmlns:a16="http://schemas.microsoft.com/office/drawing/2014/main" id="{CA92B694-5AB5-45FF-8FFD-0568A94976DC}"/>
            </a:ext>
          </a:extLst>
        </xdr:cNvPr>
        <xdr:cNvCxnSpPr/>
      </xdr:nvCxnSpPr>
      <xdr:spPr>
        <a:xfrm flipH="1" flipV="1">
          <a:off x="2380129" y="35987692"/>
          <a:ext cx="51892" cy="9124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705970</xdr:colOff>
      <xdr:row>160</xdr:row>
      <xdr:rowOff>67236</xdr:rowOff>
    </xdr:from>
    <xdr:to>
      <xdr:col>4</xdr:col>
      <xdr:colOff>347382</xdr:colOff>
      <xdr:row>161</xdr:row>
      <xdr:rowOff>89648</xdr:rowOff>
    </xdr:to>
    <xdr:cxnSp macro="">
      <xdr:nvCxnSpPr>
        <xdr:cNvPr id="240" name="Gerade Verbindung mit Pfeil 239">
          <a:extLst>
            <a:ext uri="{FF2B5EF4-FFF2-40B4-BE49-F238E27FC236}">
              <a16:creationId xmlns:a16="http://schemas.microsoft.com/office/drawing/2014/main" id="{970F756D-0C0E-48E9-B75C-F1B240C62685}"/>
            </a:ext>
          </a:extLst>
        </xdr:cNvPr>
        <xdr:cNvCxnSpPr/>
      </xdr:nvCxnSpPr>
      <xdr:spPr>
        <a:xfrm flipV="1">
          <a:off x="2363320" y="35785986"/>
          <a:ext cx="403412" cy="2129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313764</xdr:colOff>
      <xdr:row>161</xdr:row>
      <xdr:rowOff>69145</xdr:rowOff>
    </xdr:from>
    <xdr:to>
      <xdr:col>3</xdr:col>
      <xdr:colOff>722780</xdr:colOff>
      <xdr:row>162</xdr:row>
      <xdr:rowOff>106456</xdr:rowOff>
    </xdr:to>
    <xdr:cxnSp macro="">
      <xdr:nvCxnSpPr>
        <xdr:cNvPr id="241" name="Gerade Verbindung mit Pfeil 240">
          <a:extLst>
            <a:ext uri="{FF2B5EF4-FFF2-40B4-BE49-F238E27FC236}">
              <a16:creationId xmlns:a16="http://schemas.microsoft.com/office/drawing/2014/main" id="{BBD8F081-B8E7-47FC-A0D8-4D404DDEB933}"/>
            </a:ext>
          </a:extLst>
        </xdr:cNvPr>
        <xdr:cNvCxnSpPr/>
      </xdr:nvCxnSpPr>
      <xdr:spPr>
        <a:xfrm flipV="1">
          <a:off x="1971114" y="35978395"/>
          <a:ext cx="409016" cy="2278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11206</xdr:colOff>
      <xdr:row>161</xdr:row>
      <xdr:rowOff>72838</xdr:rowOff>
    </xdr:from>
    <xdr:to>
      <xdr:col>4</xdr:col>
      <xdr:colOff>149016</xdr:colOff>
      <xdr:row>162</xdr:row>
      <xdr:rowOff>2922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2D574821-BBFE-4675-9BBE-18E4BB66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556" y="3598208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80111</xdr:colOff>
      <xdr:row>162</xdr:row>
      <xdr:rowOff>2922</xdr:rowOff>
    </xdr:from>
    <xdr:to>
      <xdr:col>4</xdr:col>
      <xdr:colOff>81608</xdr:colOff>
      <xdr:row>162</xdr:row>
      <xdr:rowOff>73346</xdr:rowOff>
    </xdr:to>
    <xdr:cxnSp macro="">
      <xdr:nvCxnSpPr>
        <xdr:cNvPr id="243" name="Gerade Verbindung mit Pfeil 242">
          <a:extLst>
            <a:ext uri="{FF2B5EF4-FFF2-40B4-BE49-F238E27FC236}">
              <a16:creationId xmlns:a16="http://schemas.microsoft.com/office/drawing/2014/main" id="{40D075D1-2B0F-41D9-BEFA-DF8ECF04C67C}"/>
            </a:ext>
          </a:extLst>
        </xdr:cNvPr>
        <xdr:cNvCxnSpPr>
          <a:endCxn id="242" idx="2"/>
        </xdr:cNvCxnSpPr>
      </xdr:nvCxnSpPr>
      <xdr:spPr>
        <a:xfrm flipH="1" flipV="1">
          <a:off x="2499461" y="36102672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11206</xdr:colOff>
      <xdr:row>164</xdr:row>
      <xdr:rowOff>100853</xdr:rowOff>
    </xdr:from>
    <xdr:to>
      <xdr:col>4</xdr:col>
      <xdr:colOff>16809</xdr:colOff>
      <xdr:row>168</xdr:row>
      <xdr:rowOff>67236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E38C0382-D11B-437C-AD47-762CBEE28CEE}"/>
            </a:ext>
          </a:extLst>
        </xdr:cNvPr>
        <xdr:cNvCxnSpPr/>
      </xdr:nvCxnSpPr>
      <xdr:spPr>
        <a:xfrm flipH="1" flipV="1">
          <a:off x="2430556" y="36581603"/>
          <a:ext cx="5603" cy="7283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72838</xdr:colOff>
      <xdr:row>166</xdr:row>
      <xdr:rowOff>16809</xdr:rowOff>
    </xdr:from>
    <xdr:to>
      <xdr:col>4</xdr:col>
      <xdr:colOff>290553</xdr:colOff>
      <xdr:row>167</xdr:row>
      <xdr:rowOff>82124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75EDA5F9-0BB1-45E4-AD31-192E39D69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2188" y="36878559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756397</xdr:colOff>
      <xdr:row>164</xdr:row>
      <xdr:rowOff>173691</xdr:rowOff>
    </xdr:from>
    <xdr:to>
      <xdr:col>7</xdr:col>
      <xdr:colOff>88448</xdr:colOff>
      <xdr:row>167</xdr:row>
      <xdr:rowOff>72803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0A6A8BEE-DCDB-48FE-9480-8ABE5E17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747" y="36654441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32418</xdr:colOff>
      <xdr:row>165</xdr:row>
      <xdr:rowOff>78038</xdr:rowOff>
    </xdr:from>
    <xdr:ext cx="787460" cy="248851"/>
    <xdr:sp macro="" textlink="">
      <xdr:nvSpPr>
        <xdr:cNvPr id="247" name="Textfeld 246">
          <a:extLst>
            <a:ext uri="{FF2B5EF4-FFF2-40B4-BE49-F238E27FC236}">
              <a16:creationId xmlns:a16="http://schemas.microsoft.com/office/drawing/2014/main" id="{A0A0E6C5-4BDC-4102-A576-41E122E8E1FF}"/>
            </a:ext>
          </a:extLst>
        </xdr:cNvPr>
        <xdr:cNvSpPr txBox="1"/>
      </xdr:nvSpPr>
      <xdr:spPr>
        <a:xfrm>
          <a:off x="3975768" y="36749288"/>
          <a:ext cx="78746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Streithofen</a:t>
          </a:r>
        </a:p>
      </xdr:txBody>
    </xdr:sp>
    <xdr:clientData/>
  </xdr:oneCellAnchor>
  <xdr:twoCellAnchor>
    <xdr:from>
      <xdr:col>4</xdr:col>
      <xdr:colOff>5603</xdr:colOff>
      <xdr:row>171</xdr:row>
      <xdr:rowOff>50427</xdr:rowOff>
    </xdr:from>
    <xdr:to>
      <xdr:col>4</xdr:col>
      <xdr:colOff>11205</xdr:colOff>
      <xdr:row>173</xdr:row>
      <xdr:rowOff>46421</xdr:rowOff>
    </xdr:to>
    <xdr:cxnSp macro="">
      <xdr:nvCxnSpPr>
        <xdr:cNvPr id="248" name="Gerade Verbindung mit Pfeil 247">
          <a:extLst>
            <a:ext uri="{FF2B5EF4-FFF2-40B4-BE49-F238E27FC236}">
              <a16:creationId xmlns:a16="http://schemas.microsoft.com/office/drawing/2014/main" id="{C2D5DDF9-6C2C-4EA7-AE7F-98EB35CEFF24}"/>
            </a:ext>
          </a:extLst>
        </xdr:cNvPr>
        <xdr:cNvCxnSpPr/>
      </xdr:nvCxnSpPr>
      <xdr:spPr>
        <a:xfrm flipV="1">
          <a:off x="2424953" y="39636327"/>
          <a:ext cx="5602" cy="3769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717176</xdr:colOff>
      <xdr:row>159</xdr:row>
      <xdr:rowOff>151280</xdr:rowOff>
    </xdr:from>
    <xdr:to>
      <xdr:col>4</xdr:col>
      <xdr:colOff>150094</xdr:colOff>
      <xdr:row>160</xdr:row>
      <xdr:rowOff>155698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2B26726B-B647-4955-9A93-C7800BC0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526" y="35679530"/>
          <a:ext cx="194918" cy="194918"/>
        </a:xfrm>
        <a:prstGeom prst="rect">
          <a:avLst/>
        </a:prstGeom>
      </xdr:spPr>
    </xdr:pic>
    <xdr:clientData/>
  </xdr:twoCellAnchor>
  <xdr:twoCellAnchor>
    <xdr:from>
      <xdr:col>3</xdr:col>
      <xdr:colOff>257735</xdr:colOff>
      <xdr:row>171</xdr:row>
      <xdr:rowOff>56029</xdr:rowOff>
    </xdr:from>
    <xdr:to>
      <xdr:col>4</xdr:col>
      <xdr:colOff>22412</xdr:colOff>
      <xdr:row>172</xdr:row>
      <xdr:rowOff>50427</xdr:rowOff>
    </xdr:to>
    <xdr:cxnSp macro="">
      <xdr:nvCxnSpPr>
        <xdr:cNvPr id="250" name="Gerade Verbindung mit Pfeil 249">
          <a:extLst>
            <a:ext uri="{FF2B5EF4-FFF2-40B4-BE49-F238E27FC236}">
              <a16:creationId xmlns:a16="http://schemas.microsoft.com/office/drawing/2014/main" id="{760A80C7-00FA-4F7F-ACC8-624A2C6C13CB}"/>
            </a:ext>
          </a:extLst>
        </xdr:cNvPr>
        <xdr:cNvCxnSpPr/>
      </xdr:nvCxnSpPr>
      <xdr:spPr>
        <a:xfrm flipH="1">
          <a:off x="1915085" y="39641929"/>
          <a:ext cx="526677" cy="1848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33618</xdr:colOff>
      <xdr:row>170</xdr:row>
      <xdr:rowOff>162485</xdr:rowOff>
    </xdr:from>
    <xdr:to>
      <xdr:col>4</xdr:col>
      <xdr:colOff>425823</xdr:colOff>
      <xdr:row>171</xdr:row>
      <xdr:rowOff>48518</xdr:rowOff>
    </xdr:to>
    <xdr:cxnSp macro="">
      <xdr:nvCxnSpPr>
        <xdr:cNvPr id="251" name="Gerade Verbindung mit Pfeil 250">
          <a:extLst>
            <a:ext uri="{FF2B5EF4-FFF2-40B4-BE49-F238E27FC236}">
              <a16:creationId xmlns:a16="http://schemas.microsoft.com/office/drawing/2014/main" id="{EA40B5BD-3BA7-456F-991F-5DA4321FDBA0}"/>
            </a:ext>
          </a:extLst>
        </xdr:cNvPr>
        <xdr:cNvCxnSpPr/>
      </xdr:nvCxnSpPr>
      <xdr:spPr>
        <a:xfrm flipV="1">
          <a:off x="2452968" y="39557885"/>
          <a:ext cx="392205" cy="7653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28014</xdr:colOff>
      <xdr:row>169</xdr:row>
      <xdr:rowOff>140074</xdr:rowOff>
    </xdr:from>
    <xdr:to>
      <xdr:col>4</xdr:col>
      <xdr:colOff>33616</xdr:colOff>
      <xdr:row>171</xdr:row>
      <xdr:rowOff>48518</xdr:rowOff>
    </xdr:to>
    <xdr:cxnSp macro="">
      <xdr:nvCxnSpPr>
        <xdr:cNvPr id="252" name="Gerade Verbindung mit Pfeil 251">
          <a:extLst>
            <a:ext uri="{FF2B5EF4-FFF2-40B4-BE49-F238E27FC236}">
              <a16:creationId xmlns:a16="http://schemas.microsoft.com/office/drawing/2014/main" id="{ACB54E28-8282-4897-B93C-E308C085343D}"/>
            </a:ext>
          </a:extLst>
        </xdr:cNvPr>
        <xdr:cNvCxnSpPr/>
      </xdr:nvCxnSpPr>
      <xdr:spPr>
        <a:xfrm flipV="1">
          <a:off x="2447364" y="39344974"/>
          <a:ext cx="5602" cy="28944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498662</xdr:colOff>
      <xdr:row>169</xdr:row>
      <xdr:rowOff>5603</xdr:rowOff>
    </xdr:from>
    <xdr:ext cx="230641" cy="264560"/>
    <xdr:sp macro="" textlink="">
      <xdr:nvSpPr>
        <xdr:cNvPr id="253" name="Textfeld 252">
          <a:extLst>
            <a:ext uri="{FF2B5EF4-FFF2-40B4-BE49-F238E27FC236}">
              <a16:creationId xmlns:a16="http://schemas.microsoft.com/office/drawing/2014/main" id="{BB4A6ED0-4482-43B1-90B1-05298C7EC0F3}"/>
            </a:ext>
          </a:extLst>
        </xdr:cNvPr>
        <xdr:cNvSpPr txBox="1"/>
      </xdr:nvSpPr>
      <xdr:spPr>
        <a:xfrm>
          <a:off x="2918012" y="39210503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16809</xdr:colOff>
      <xdr:row>176</xdr:row>
      <xdr:rowOff>56030</xdr:rowOff>
    </xdr:from>
    <xdr:to>
      <xdr:col>4</xdr:col>
      <xdr:colOff>22411</xdr:colOff>
      <xdr:row>178</xdr:row>
      <xdr:rowOff>52024</xdr:rowOff>
    </xdr:to>
    <xdr:cxnSp macro="">
      <xdr:nvCxnSpPr>
        <xdr:cNvPr id="254" name="Gerade Verbindung mit Pfeil 253">
          <a:extLst>
            <a:ext uri="{FF2B5EF4-FFF2-40B4-BE49-F238E27FC236}">
              <a16:creationId xmlns:a16="http://schemas.microsoft.com/office/drawing/2014/main" id="{DBF336DF-E040-47B4-BBBE-76827F4FDB89}"/>
            </a:ext>
          </a:extLst>
        </xdr:cNvPr>
        <xdr:cNvCxnSpPr/>
      </xdr:nvCxnSpPr>
      <xdr:spPr>
        <a:xfrm flipV="1">
          <a:off x="2436159" y="40594430"/>
          <a:ext cx="5602" cy="3769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22413</xdr:colOff>
      <xdr:row>174</xdr:row>
      <xdr:rowOff>84044</xdr:rowOff>
    </xdr:from>
    <xdr:to>
      <xdr:col>4</xdr:col>
      <xdr:colOff>235323</xdr:colOff>
      <xdr:row>176</xdr:row>
      <xdr:rowOff>67236</xdr:rowOff>
    </xdr:to>
    <xdr:cxnSp macro="">
      <xdr:nvCxnSpPr>
        <xdr:cNvPr id="255" name="Gerade Verbindung mit Pfeil 254">
          <a:extLst>
            <a:ext uri="{FF2B5EF4-FFF2-40B4-BE49-F238E27FC236}">
              <a16:creationId xmlns:a16="http://schemas.microsoft.com/office/drawing/2014/main" id="{D29CF9C9-96DB-4654-BBAB-F42D826F4B76}"/>
            </a:ext>
          </a:extLst>
        </xdr:cNvPr>
        <xdr:cNvCxnSpPr/>
      </xdr:nvCxnSpPr>
      <xdr:spPr>
        <a:xfrm flipV="1">
          <a:off x="2441763" y="40241444"/>
          <a:ext cx="212910" cy="36419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465044</xdr:colOff>
      <xdr:row>176</xdr:row>
      <xdr:rowOff>56030</xdr:rowOff>
    </xdr:from>
    <xdr:to>
      <xdr:col>4</xdr:col>
      <xdr:colOff>11205</xdr:colOff>
      <xdr:row>176</xdr:row>
      <xdr:rowOff>134471</xdr:rowOff>
    </xdr:to>
    <xdr:cxnSp macro="">
      <xdr:nvCxnSpPr>
        <xdr:cNvPr id="256" name="Gerade Verbindung mit Pfeil 255">
          <a:extLst>
            <a:ext uri="{FF2B5EF4-FFF2-40B4-BE49-F238E27FC236}">
              <a16:creationId xmlns:a16="http://schemas.microsoft.com/office/drawing/2014/main" id="{E02B9B07-0F7A-4605-9196-F42535B637A0}"/>
            </a:ext>
          </a:extLst>
        </xdr:cNvPr>
        <xdr:cNvCxnSpPr/>
      </xdr:nvCxnSpPr>
      <xdr:spPr>
        <a:xfrm flipV="1">
          <a:off x="2122394" y="40594430"/>
          <a:ext cx="308161" cy="7844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627530</xdr:colOff>
      <xdr:row>176</xdr:row>
      <xdr:rowOff>78441</xdr:rowOff>
    </xdr:from>
    <xdr:to>
      <xdr:col>4</xdr:col>
      <xdr:colOff>44824</xdr:colOff>
      <xdr:row>177</xdr:row>
      <xdr:rowOff>67235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EFD4F939-7490-4DB3-9636-1533B3557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4880" y="40616841"/>
          <a:ext cx="179294" cy="179294"/>
        </a:xfrm>
        <a:prstGeom prst="rect">
          <a:avLst/>
        </a:prstGeom>
      </xdr:spPr>
    </xdr:pic>
    <xdr:clientData/>
  </xdr:twoCellAnchor>
  <xdr:twoCellAnchor>
    <xdr:from>
      <xdr:col>4</xdr:col>
      <xdr:colOff>5603</xdr:colOff>
      <xdr:row>181</xdr:row>
      <xdr:rowOff>56029</xdr:rowOff>
    </xdr:from>
    <xdr:to>
      <xdr:col>4</xdr:col>
      <xdr:colOff>11205</xdr:colOff>
      <xdr:row>183</xdr:row>
      <xdr:rowOff>52023</xdr:rowOff>
    </xdr:to>
    <xdr:cxnSp macro="">
      <xdr:nvCxnSpPr>
        <xdr:cNvPr id="258" name="Gerade Verbindung mit Pfeil 257">
          <a:extLst>
            <a:ext uri="{FF2B5EF4-FFF2-40B4-BE49-F238E27FC236}">
              <a16:creationId xmlns:a16="http://schemas.microsoft.com/office/drawing/2014/main" id="{26B89953-AEFB-40BD-BE5A-CD695EF8EC19}"/>
            </a:ext>
          </a:extLst>
        </xdr:cNvPr>
        <xdr:cNvCxnSpPr/>
      </xdr:nvCxnSpPr>
      <xdr:spPr>
        <a:xfrm flipV="1">
          <a:off x="2424953" y="41546929"/>
          <a:ext cx="5602" cy="3769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179</xdr:row>
      <xdr:rowOff>145677</xdr:rowOff>
    </xdr:from>
    <xdr:to>
      <xdr:col>4</xdr:col>
      <xdr:colOff>291353</xdr:colOff>
      <xdr:row>181</xdr:row>
      <xdr:rowOff>72840</xdr:rowOff>
    </xdr:to>
    <xdr:cxnSp macro="">
      <xdr:nvCxnSpPr>
        <xdr:cNvPr id="259" name="Gerade Verbindung mit Pfeil 258">
          <a:extLst>
            <a:ext uri="{FF2B5EF4-FFF2-40B4-BE49-F238E27FC236}">
              <a16:creationId xmlns:a16="http://schemas.microsoft.com/office/drawing/2014/main" id="{E6BEE7C0-7A52-48F4-80C6-45F151735F32}"/>
            </a:ext>
          </a:extLst>
        </xdr:cNvPr>
        <xdr:cNvCxnSpPr/>
      </xdr:nvCxnSpPr>
      <xdr:spPr>
        <a:xfrm flipV="1">
          <a:off x="2424953" y="41255577"/>
          <a:ext cx="285750" cy="30816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761999</xdr:colOff>
      <xdr:row>179</xdr:row>
      <xdr:rowOff>168088</xdr:rowOff>
    </xdr:from>
    <xdr:to>
      <xdr:col>4</xdr:col>
      <xdr:colOff>5603</xdr:colOff>
      <xdr:row>181</xdr:row>
      <xdr:rowOff>61633</xdr:rowOff>
    </xdr:to>
    <xdr:cxnSp macro="">
      <xdr:nvCxnSpPr>
        <xdr:cNvPr id="260" name="Gerade Verbindung mit Pfeil 259">
          <a:extLst>
            <a:ext uri="{FF2B5EF4-FFF2-40B4-BE49-F238E27FC236}">
              <a16:creationId xmlns:a16="http://schemas.microsoft.com/office/drawing/2014/main" id="{32942B81-D52A-45D3-8EEB-2467C7625797}"/>
            </a:ext>
          </a:extLst>
        </xdr:cNvPr>
        <xdr:cNvCxnSpPr/>
      </xdr:nvCxnSpPr>
      <xdr:spPr>
        <a:xfrm flipH="1">
          <a:off x="2419349" y="41277988"/>
          <a:ext cx="5604" cy="2745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554691</xdr:colOff>
      <xdr:row>181</xdr:row>
      <xdr:rowOff>61632</xdr:rowOff>
    </xdr:from>
    <xdr:to>
      <xdr:col>4</xdr:col>
      <xdr:colOff>0</xdr:colOff>
      <xdr:row>182</xdr:row>
      <xdr:rowOff>39221</xdr:rowOff>
    </xdr:to>
    <xdr:cxnSp macro="">
      <xdr:nvCxnSpPr>
        <xdr:cNvPr id="261" name="Gerade Verbindung mit Pfeil 260">
          <a:extLst>
            <a:ext uri="{FF2B5EF4-FFF2-40B4-BE49-F238E27FC236}">
              <a16:creationId xmlns:a16="http://schemas.microsoft.com/office/drawing/2014/main" id="{CB4AB2B5-B341-4187-AB64-ADA65BEF87B8}"/>
            </a:ext>
          </a:extLst>
        </xdr:cNvPr>
        <xdr:cNvCxnSpPr/>
      </xdr:nvCxnSpPr>
      <xdr:spPr>
        <a:xfrm flipH="1">
          <a:off x="2212041" y="41552532"/>
          <a:ext cx="207309" cy="16808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493057</xdr:colOff>
      <xdr:row>184</xdr:row>
      <xdr:rowOff>84044</xdr:rowOff>
    </xdr:from>
    <xdr:to>
      <xdr:col>3</xdr:col>
      <xdr:colOff>734521</xdr:colOff>
      <xdr:row>188</xdr:row>
      <xdr:rowOff>90408</xdr:rowOff>
    </xdr:to>
    <xdr:sp macro="" textlink="">
      <xdr:nvSpPr>
        <xdr:cNvPr id="262" name="Freihandform 901">
          <a:extLst>
            <a:ext uri="{FF2B5EF4-FFF2-40B4-BE49-F238E27FC236}">
              <a16:creationId xmlns:a16="http://schemas.microsoft.com/office/drawing/2014/main" id="{97D5C1D3-8DDA-4444-972A-A8D5301C2A33}"/>
            </a:ext>
          </a:extLst>
        </xdr:cNvPr>
        <xdr:cNvSpPr/>
      </xdr:nvSpPr>
      <xdr:spPr>
        <a:xfrm rot="21012179" flipH="1">
          <a:off x="2150407" y="42146444"/>
          <a:ext cx="241464" cy="76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722779</xdr:colOff>
      <xdr:row>184</xdr:row>
      <xdr:rowOff>168089</xdr:rowOff>
    </xdr:from>
    <xdr:to>
      <xdr:col>4</xdr:col>
      <xdr:colOff>151279</xdr:colOff>
      <xdr:row>186</xdr:row>
      <xdr:rowOff>50428</xdr:rowOff>
    </xdr:to>
    <xdr:cxnSp macro="">
      <xdr:nvCxnSpPr>
        <xdr:cNvPr id="263" name="Gerade Verbindung mit Pfeil 262">
          <a:extLst>
            <a:ext uri="{FF2B5EF4-FFF2-40B4-BE49-F238E27FC236}">
              <a16:creationId xmlns:a16="http://schemas.microsoft.com/office/drawing/2014/main" id="{7426B4C9-476F-4E5A-97D1-95D256B97A15}"/>
            </a:ext>
          </a:extLst>
        </xdr:cNvPr>
        <xdr:cNvCxnSpPr/>
      </xdr:nvCxnSpPr>
      <xdr:spPr>
        <a:xfrm flipH="1">
          <a:off x="2380129" y="42230489"/>
          <a:ext cx="190500" cy="2633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191</xdr:row>
      <xdr:rowOff>61632</xdr:rowOff>
    </xdr:from>
    <xdr:to>
      <xdr:col>4</xdr:col>
      <xdr:colOff>5602</xdr:colOff>
      <xdr:row>193</xdr:row>
      <xdr:rowOff>57626</xdr:rowOff>
    </xdr:to>
    <xdr:cxnSp macro="">
      <xdr:nvCxnSpPr>
        <xdr:cNvPr id="264" name="Gerade Verbindung mit Pfeil 263">
          <a:extLst>
            <a:ext uri="{FF2B5EF4-FFF2-40B4-BE49-F238E27FC236}">
              <a16:creationId xmlns:a16="http://schemas.microsoft.com/office/drawing/2014/main" id="{ABA2A40D-B65E-40FB-ABAF-AF90113E0853}"/>
            </a:ext>
          </a:extLst>
        </xdr:cNvPr>
        <xdr:cNvCxnSpPr/>
      </xdr:nvCxnSpPr>
      <xdr:spPr>
        <a:xfrm flipV="1">
          <a:off x="2419350" y="43457532"/>
          <a:ext cx="5602" cy="3769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191</xdr:row>
      <xdr:rowOff>72839</xdr:rowOff>
    </xdr:from>
    <xdr:to>
      <xdr:col>4</xdr:col>
      <xdr:colOff>537882</xdr:colOff>
      <xdr:row>191</xdr:row>
      <xdr:rowOff>78443</xdr:rowOff>
    </xdr:to>
    <xdr:cxnSp macro="">
      <xdr:nvCxnSpPr>
        <xdr:cNvPr id="265" name="Gerade Verbindung mit Pfeil 264">
          <a:extLst>
            <a:ext uri="{FF2B5EF4-FFF2-40B4-BE49-F238E27FC236}">
              <a16:creationId xmlns:a16="http://schemas.microsoft.com/office/drawing/2014/main" id="{315027FF-7BAE-4E5E-95BA-36059923DCF1}"/>
            </a:ext>
          </a:extLst>
        </xdr:cNvPr>
        <xdr:cNvCxnSpPr/>
      </xdr:nvCxnSpPr>
      <xdr:spPr>
        <a:xfrm flipV="1">
          <a:off x="2419350" y="43468739"/>
          <a:ext cx="537882" cy="560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756397</xdr:colOff>
      <xdr:row>189</xdr:row>
      <xdr:rowOff>134471</xdr:rowOff>
    </xdr:from>
    <xdr:to>
      <xdr:col>4</xdr:col>
      <xdr:colOff>0</xdr:colOff>
      <xdr:row>191</xdr:row>
      <xdr:rowOff>67236</xdr:rowOff>
    </xdr:to>
    <xdr:cxnSp macro="">
      <xdr:nvCxnSpPr>
        <xdr:cNvPr id="266" name="Gerade Verbindung mit Pfeil 265">
          <a:extLst>
            <a:ext uri="{FF2B5EF4-FFF2-40B4-BE49-F238E27FC236}">
              <a16:creationId xmlns:a16="http://schemas.microsoft.com/office/drawing/2014/main" id="{E7DEB615-4BC4-4355-B43C-76CC9551E1DE}"/>
            </a:ext>
          </a:extLst>
        </xdr:cNvPr>
        <xdr:cNvCxnSpPr/>
      </xdr:nvCxnSpPr>
      <xdr:spPr>
        <a:xfrm flipH="1">
          <a:off x="2413747" y="43149371"/>
          <a:ext cx="5603" cy="31376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409014</xdr:colOff>
      <xdr:row>191</xdr:row>
      <xdr:rowOff>72838</xdr:rowOff>
    </xdr:from>
    <xdr:to>
      <xdr:col>3</xdr:col>
      <xdr:colOff>756397</xdr:colOff>
      <xdr:row>191</xdr:row>
      <xdr:rowOff>72839</xdr:rowOff>
    </xdr:to>
    <xdr:cxnSp macro="">
      <xdr:nvCxnSpPr>
        <xdr:cNvPr id="267" name="Gerade Verbindung mit Pfeil 266">
          <a:extLst>
            <a:ext uri="{FF2B5EF4-FFF2-40B4-BE49-F238E27FC236}">
              <a16:creationId xmlns:a16="http://schemas.microsoft.com/office/drawing/2014/main" id="{8E77FEE1-ADC8-485A-9F5E-6E88DE648DD7}"/>
            </a:ext>
          </a:extLst>
        </xdr:cNvPr>
        <xdr:cNvCxnSpPr/>
      </xdr:nvCxnSpPr>
      <xdr:spPr>
        <a:xfrm flipH="1">
          <a:off x="2066364" y="43468738"/>
          <a:ext cx="347383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110658</xdr:colOff>
      <xdr:row>191</xdr:row>
      <xdr:rowOff>105755</xdr:rowOff>
    </xdr:from>
    <xdr:to>
      <xdr:col>4</xdr:col>
      <xdr:colOff>224032</xdr:colOff>
      <xdr:row>192</xdr:row>
      <xdr:rowOff>44825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36A2BC18-D64C-427E-9CC8-AA8D51FD0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21910" y="43509753"/>
          <a:ext cx="129570" cy="113374"/>
        </a:xfrm>
        <a:prstGeom prst="rect">
          <a:avLst/>
        </a:prstGeom>
      </xdr:spPr>
    </xdr:pic>
    <xdr:clientData/>
  </xdr:twoCellAnchor>
  <xdr:twoCellAnchor>
    <xdr:from>
      <xdr:col>4</xdr:col>
      <xdr:colOff>46322</xdr:colOff>
      <xdr:row>191</xdr:row>
      <xdr:rowOff>165674</xdr:rowOff>
    </xdr:from>
    <xdr:to>
      <xdr:col>4</xdr:col>
      <xdr:colOff>117662</xdr:colOff>
      <xdr:row>191</xdr:row>
      <xdr:rowOff>168089</xdr:rowOff>
    </xdr:to>
    <xdr:cxnSp macro="">
      <xdr:nvCxnSpPr>
        <xdr:cNvPr id="269" name="Gerade Verbindung mit Pfeil 268">
          <a:extLst>
            <a:ext uri="{FF2B5EF4-FFF2-40B4-BE49-F238E27FC236}">
              <a16:creationId xmlns:a16="http://schemas.microsoft.com/office/drawing/2014/main" id="{85BEBF0E-B1F2-43DC-BF73-51D2E89FA488}"/>
            </a:ext>
          </a:extLst>
        </xdr:cNvPr>
        <xdr:cNvCxnSpPr/>
      </xdr:nvCxnSpPr>
      <xdr:spPr>
        <a:xfrm>
          <a:off x="2465672" y="43561574"/>
          <a:ext cx="71340" cy="24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212911</xdr:colOff>
      <xdr:row>191</xdr:row>
      <xdr:rowOff>100853</xdr:rowOff>
    </xdr:from>
    <xdr:to>
      <xdr:col>4</xdr:col>
      <xdr:colOff>352984</xdr:colOff>
      <xdr:row>192</xdr:row>
      <xdr:rowOff>50426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2DA551FE-96C9-48D3-AAE7-25A6341C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32261" y="43496753"/>
          <a:ext cx="140073" cy="140073"/>
        </a:xfrm>
        <a:prstGeom prst="rect">
          <a:avLst/>
        </a:prstGeom>
      </xdr:spPr>
    </xdr:pic>
    <xdr:clientData/>
  </xdr:twoCellAnchor>
  <xdr:oneCellAnchor>
    <xdr:from>
      <xdr:col>4</xdr:col>
      <xdr:colOff>509867</xdr:colOff>
      <xdr:row>189</xdr:row>
      <xdr:rowOff>16809</xdr:rowOff>
    </xdr:from>
    <xdr:ext cx="230641" cy="264560"/>
    <xdr:sp macro="" textlink="">
      <xdr:nvSpPr>
        <xdr:cNvPr id="271" name="Textfeld 270">
          <a:extLst>
            <a:ext uri="{FF2B5EF4-FFF2-40B4-BE49-F238E27FC236}">
              <a16:creationId xmlns:a16="http://schemas.microsoft.com/office/drawing/2014/main" id="{14F30CED-5415-42BD-8F64-1E743AE68315}"/>
            </a:ext>
          </a:extLst>
        </xdr:cNvPr>
        <xdr:cNvSpPr txBox="1"/>
      </xdr:nvSpPr>
      <xdr:spPr>
        <a:xfrm>
          <a:off x="2929217" y="43031709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16808</xdr:colOff>
      <xdr:row>194</xdr:row>
      <xdr:rowOff>100853</xdr:rowOff>
    </xdr:from>
    <xdr:to>
      <xdr:col>4</xdr:col>
      <xdr:colOff>22411</xdr:colOff>
      <xdr:row>198</xdr:row>
      <xdr:rowOff>67236</xdr:rowOff>
    </xdr:to>
    <xdr:cxnSp macro="">
      <xdr:nvCxnSpPr>
        <xdr:cNvPr id="272" name="Gerade Verbindung mit Pfeil 271">
          <a:extLst>
            <a:ext uri="{FF2B5EF4-FFF2-40B4-BE49-F238E27FC236}">
              <a16:creationId xmlns:a16="http://schemas.microsoft.com/office/drawing/2014/main" id="{086F830E-E440-443F-B4F3-CF84F42D1EAD}"/>
            </a:ext>
          </a:extLst>
        </xdr:cNvPr>
        <xdr:cNvCxnSpPr/>
      </xdr:nvCxnSpPr>
      <xdr:spPr>
        <a:xfrm flipH="1" flipV="1">
          <a:off x="2436158" y="44068253"/>
          <a:ext cx="5603" cy="7283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89647</xdr:colOff>
      <xdr:row>195</xdr:row>
      <xdr:rowOff>123265</xdr:rowOff>
    </xdr:from>
    <xdr:to>
      <xdr:col>4</xdr:col>
      <xdr:colOff>307362</xdr:colOff>
      <xdr:row>196</xdr:row>
      <xdr:rowOff>188580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A0C50349-F0C7-42DC-B298-79606B1F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997" y="44281165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756397</xdr:colOff>
      <xdr:row>195</xdr:row>
      <xdr:rowOff>33618</xdr:rowOff>
    </xdr:from>
    <xdr:to>
      <xdr:col>7</xdr:col>
      <xdr:colOff>88448</xdr:colOff>
      <xdr:row>197</xdr:row>
      <xdr:rowOff>123230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9A76B260-6176-483A-AB01-CA291BE6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747" y="44191518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161285</xdr:colOff>
      <xdr:row>195</xdr:row>
      <xdr:rowOff>134068</xdr:rowOff>
    </xdr:from>
    <xdr:ext cx="484748" cy="248851"/>
    <xdr:sp macro="" textlink="">
      <xdr:nvSpPr>
        <xdr:cNvPr id="275" name="Textfeld 274">
          <a:extLst>
            <a:ext uri="{FF2B5EF4-FFF2-40B4-BE49-F238E27FC236}">
              <a16:creationId xmlns:a16="http://schemas.microsoft.com/office/drawing/2014/main" id="{3D4508AC-3275-4D6F-9EAD-481C80971BB8}"/>
            </a:ext>
          </a:extLst>
        </xdr:cNvPr>
        <xdr:cNvSpPr txBox="1"/>
      </xdr:nvSpPr>
      <xdr:spPr>
        <a:xfrm>
          <a:off x="4104635" y="44291968"/>
          <a:ext cx="48474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Spital</a:t>
          </a:r>
        </a:p>
      </xdr:txBody>
    </xdr:sp>
    <xdr:clientData/>
  </xdr:oneCellAnchor>
  <xdr:twoCellAnchor editAs="oneCell">
    <xdr:from>
      <xdr:col>5</xdr:col>
      <xdr:colOff>187953</xdr:colOff>
      <xdr:row>155</xdr:row>
      <xdr:rowOff>186936</xdr:rowOff>
    </xdr:from>
    <xdr:to>
      <xdr:col>5</xdr:col>
      <xdr:colOff>562165</xdr:colOff>
      <xdr:row>157</xdr:row>
      <xdr:rowOff>180148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8F72F7B1-5E7E-4F40-9F73-DFC03207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9303" y="34953186"/>
          <a:ext cx="374212" cy="374212"/>
        </a:xfrm>
        <a:prstGeom prst="rect">
          <a:avLst/>
        </a:prstGeom>
      </xdr:spPr>
    </xdr:pic>
    <xdr:clientData/>
  </xdr:twoCellAnchor>
  <xdr:twoCellAnchor editAs="oneCell">
    <xdr:from>
      <xdr:col>5</xdr:col>
      <xdr:colOff>274544</xdr:colOff>
      <xdr:row>125</xdr:row>
      <xdr:rowOff>140073</xdr:rowOff>
    </xdr:from>
    <xdr:to>
      <xdr:col>5</xdr:col>
      <xdr:colOff>648756</xdr:colOff>
      <xdr:row>127</xdr:row>
      <xdr:rowOff>133285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BA409052-9E9E-47C9-AA4D-B3B9D067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894" y="27419673"/>
          <a:ext cx="374212" cy="374212"/>
        </a:xfrm>
        <a:prstGeom prst="rect">
          <a:avLst/>
        </a:prstGeom>
      </xdr:spPr>
    </xdr:pic>
    <xdr:clientData/>
  </xdr:twoCellAnchor>
  <xdr:twoCellAnchor editAs="oneCell">
    <xdr:from>
      <xdr:col>5</xdr:col>
      <xdr:colOff>280147</xdr:colOff>
      <xdr:row>122</xdr:row>
      <xdr:rowOff>22412</xdr:rowOff>
    </xdr:from>
    <xdr:to>
      <xdr:col>5</xdr:col>
      <xdr:colOff>654359</xdr:colOff>
      <xdr:row>124</xdr:row>
      <xdr:rowOff>15624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94E22DB8-5F65-4FF2-B984-4227E74CB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1497" y="26730512"/>
          <a:ext cx="374212" cy="374212"/>
        </a:xfrm>
        <a:prstGeom prst="rect">
          <a:avLst/>
        </a:prstGeom>
      </xdr:spPr>
    </xdr:pic>
    <xdr:clientData/>
  </xdr:twoCellAnchor>
  <xdr:twoCellAnchor>
    <xdr:from>
      <xdr:col>4</xdr:col>
      <xdr:colOff>11205</xdr:colOff>
      <xdr:row>201</xdr:row>
      <xdr:rowOff>168089</xdr:rowOff>
    </xdr:from>
    <xdr:to>
      <xdr:col>4</xdr:col>
      <xdr:colOff>11206</xdr:colOff>
      <xdr:row>203</xdr:row>
      <xdr:rowOff>40817</xdr:rowOff>
    </xdr:to>
    <xdr:cxnSp macro="">
      <xdr:nvCxnSpPr>
        <xdr:cNvPr id="279" name="Gerade Verbindung mit Pfeil 278">
          <a:extLst>
            <a:ext uri="{FF2B5EF4-FFF2-40B4-BE49-F238E27FC236}">
              <a16:creationId xmlns:a16="http://schemas.microsoft.com/office/drawing/2014/main" id="{7493FB67-AD3C-425D-9D43-89BE94C0EF97}"/>
            </a:ext>
          </a:extLst>
        </xdr:cNvPr>
        <xdr:cNvCxnSpPr/>
      </xdr:nvCxnSpPr>
      <xdr:spPr>
        <a:xfrm flipH="1" flipV="1">
          <a:off x="2430555" y="45468989"/>
          <a:ext cx="1" cy="25372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726192</xdr:colOff>
      <xdr:row>199</xdr:row>
      <xdr:rowOff>131268</xdr:rowOff>
    </xdr:from>
    <xdr:to>
      <xdr:col>4</xdr:col>
      <xdr:colOff>118227</xdr:colOff>
      <xdr:row>201</xdr:row>
      <xdr:rowOff>182518</xdr:rowOff>
    </xdr:to>
    <xdr:sp macro="" textlink="">
      <xdr:nvSpPr>
        <xdr:cNvPr id="280" name="Freihandform 917">
          <a:extLst>
            <a:ext uri="{FF2B5EF4-FFF2-40B4-BE49-F238E27FC236}">
              <a16:creationId xmlns:a16="http://schemas.microsoft.com/office/drawing/2014/main" id="{CF61015A-DE93-46D2-9071-BAFE113267B9}"/>
            </a:ext>
          </a:extLst>
        </xdr:cNvPr>
        <xdr:cNvSpPr/>
      </xdr:nvSpPr>
      <xdr:spPr>
        <a:xfrm rot="10142177" flipH="1">
          <a:off x="2383542" y="45051168"/>
          <a:ext cx="154035" cy="432250"/>
        </a:xfrm>
        <a:custGeom>
          <a:avLst/>
          <a:gdLst>
            <a:gd name="connsiteX0" fmla="*/ 0 w 296883"/>
            <a:gd name="connsiteY0" fmla="*/ 18283 h 457670"/>
            <a:gd name="connsiteX1" fmla="*/ 166255 w 296883"/>
            <a:gd name="connsiteY1" fmla="*/ 18283 h 457670"/>
            <a:gd name="connsiteX2" fmla="*/ 273133 w 296883"/>
            <a:gd name="connsiteY2" fmla="*/ 208289 h 457670"/>
            <a:gd name="connsiteX3" fmla="*/ 296883 w 296883"/>
            <a:gd name="connsiteY3" fmla="*/ 457670 h 4576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96883" h="457670">
              <a:moveTo>
                <a:pt x="0" y="18283"/>
              </a:moveTo>
              <a:cubicBezTo>
                <a:pt x="60366" y="2449"/>
                <a:pt x="120733" y="-13385"/>
                <a:pt x="166255" y="18283"/>
              </a:cubicBezTo>
              <a:cubicBezTo>
                <a:pt x="211777" y="49951"/>
                <a:pt x="251362" y="135058"/>
                <a:pt x="273133" y="208289"/>
              </a:cubicBezTo>
              <a:cubicBezTo>
                <a:pt x="294904" y="281520"/>
                <a:pt x="295893" y="369595"/>
                <a:pt x="296883" y="45767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420220</xdr:colOff>
      <xdr:row>201</xdr:row>
      <xdr:rowOff>168089</xdr:rowOff>
    </xdr:from>
    <xdr:to>
      <xdr:col>4</xdr:col>
      <xdr:colOff>5603</xdr:colOff>
      <xdr:row>201</xdr:row>
      <xdr:rowOff>168090</xdr:rowOff>
    </xdr:to>
    <xdr:cxnSp macro="">
      <xdr:nvCxnSpPr>
        <xdr:cNvPr id="281" name="Gerade Verbindung mit Pfeil 280">
          <a:extLst>
            <a:ext uri="{FF2B5EF4-FFF2-40B4-BE49-F238E27FC236}">
              <a16:creationId xmlns:a16="http://schemas.microsoft.com/office/drawing/2014/main" id="{E934E7B3-6EEA-42B1-A0FB-CE628278C682}"/>
            </a:ext>
          </a:extLst>
        </xdr:cNvPr>
        <xdr:cNvCxnSpPr/>
      </xdr:nvCxnSpPr>
      <xdr:spPr>
        <a:xfrm flipH="1">
          <a:off x="2077570" y="45468989"/>
          <a:ext cx="347383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56029</xdr:colOff>
      <xdr:row>201</xdr:row>
      <xdr:rowOff>173691</xdr:rowOff>
    </xdr:from>
    <xdr:to>
      <xdr:col>4</xdr:col>
      <xdr:colOff>242528</xdr:colOff>
      <xdr:row>202</xdr:row>
      <xdr:rowOff>169236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CBB661E4-ADA5-4622-B052-61F97730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5379" y="45474591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493059</xdr:colOff>
      <xdr:row>201</xdr:row>
      <xdr:rowOff>190499</xdr:rowOff>
    </xdr:from>
    <xdr:to>
      <xdr:col>3</xdr:col>
      <xdr:colOff>727198</xdr:colOff>
      <xdr:row>203</xdr:row>
      <xdr:rowOff>43638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D05B0068-E18F-4674-9342-1757C129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409" y="45491399"/>
          <a:ext cx="234139" cy="234139"/>
        </a:xfrm>
        <a:prstGeom prst="rect">
          <a:avLst/>
        </a:prstGeom>
      </xdr:spPr>
    </xdr:pic>
    <xdr:clientData/>
  </xdr:twoCellAnchor>
  <xdr:twoCellAnchor editAs="oneCell">
    <xdr:from>
      <xdr:col>5</xdr:col>
      <xdr:colOff>240926</xdr:colOff>
      <xdr:row>200</xdr:row>
      <xdr:rowOff>50427</xdr:rowOff>
    </xdr:from>
    <xdr:to>
      <xdr:col>5</xdr:col>
      <xdr:colOff>657095</xdr:colOff>
      <xdr:row>202</xdr:row>
      <xdr:rowOff>75192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516484D6-A670-4B42-88C2-A3E59DEC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276" y="45160827"/>
          <a:ext cx="416169" cy="40576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206</xdr:row>
      <xdr:rowOff>39221</xdr:rowOff>
    </xdr:from>
    <xdr:to>
      <xdr:col>4</xdr:col>
      <xdr:colOff>5605</xdr:colOff>
      <xdr:row>208</xdr:row>
      <xdr:rowOff>63228</xdr:rowOff>
    </xdr:to>
    <xdr:cxnSp macro="">
      <xdr:nvCxnSpPr>
        <xdr:cNvPr id="285" name="Gerade Verbindung mit Pfeil 284">
          <a:extLst>
            <a:ext uri="{FF2B5EF4-FFF2-40B4-BE49-F238E27FC236}">
              <a16:creationId xmlns:a16="http://schemas.microsoft.com/office/drawing/2014/main" id="{376C534A-0A23-4DDD-A7DB-468021580218}"/>
            </a:ext>
          </a:extLst>
        </xdr:cNvPr>
        <xdr:cNvCxnSpPr/>
      </xdr:nvCxnSpPr>
      <xdr:spPr>
        <a:xfrm flipH="1" flipV="1">
          <a:off x="2419350" y="46292621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117662</xdr:colOff>
      <xdr:row>206</xdr:row>
      <xdr:rowOff>44825</xdr:rowOff>
    </xdr:from>
    <xdr:to>
      <xdr:col>4</xdr:col>
      <xdr:colOff>16810</xdr:colOff>
      <xdr:row>206</xdr:row>
      <xdr:rowOff>50427</xdr:rowOff>
    </xdr:to>
    <xdr:cxnSp macro="">
      <xdr:nvCxnSpPr>
        <xdr:cNvPr id="286" name="Gerade Verbindung mit Pfeil 285">
          <a:extLst>
            <a:ext uri="{FF2B5EF4-FFF2-40B4-BE49-F238E27FC236}">
              <a16:creationId xmlns:a16="http://schemas.microsoft.com/office/drawing/2014/main" id="{9C6EC69F-E0FE-4CC1-9D51-259B70D0F3D4}"/>
            </a:ext>
          </a:extLst>
        </xdr:cNvPr>
        <xdr:cNvCxnSpPr/>
      </xdr:nvCxnSpPr>
      <xdr:spPr>
        <a:xfrm flipH="1">
          <a:off x="1775012" y="46298225"/>
          <a:ext cx="661148" cy="560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206</xdr:row>
      <xdr:rowOff>33619</xdr:rowOff>
    </xdr:from>
    <xdr:to>
      <xdr:col>4</xdr:col>
      <xdr:colOff>470647</xdr:colOff>
      <xdr:row>206</xdr:row>
      <xdr:rowOff>56030</xdr:rowOff>
    </xdr:to>
    <xdr:cxnSp macro="">
      <xdr:nvCxnSpPr>
        <xdr:cNvPr id="287" name="Gerade Verbindung mit Pfeil 286">
          <a:extLst>
            <a:ext uri="{FF2B5EF4-FFF2-40B4-BE49-F238E27FC236}">
              <a16:creationId xmlns:a16="http://schemas.microsoft.com/office/drawing/2014/main" id="{F81104E1-E0BD-462F-AE95-C3BD9C626112}"/>
            </a:ext>
          </a:extLst>
        </xdr:cNvPr>
        <xdr:cNvCxnSpPr/>
      </xdr:nvCxnSpPr>
      <xdr:spPr>
        <a:xfrm flipH="1" flipV="1">
          <a:off x="2419351" y="46287019"/>
          <a:ext cx="470646" cy="224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11207</xdr:colOff>
      <xdr:row>204</xdr:row>
      <xdr:rowOff>156884</xdr:rowOff>
    </xdr:from>
    <xdr:to>
      <xdr:col>4</xdr:col>
      <xdr:colOff>33617</xdr:colOff>
      <xdr:row>206</xdr:row>
      <xdr:rowOff>44825</xdr:rowOff>
    </xdr:to>
    <xdr:cxnSp macro="">
      <xdr:nvCxnSpPr>
        <xdr:cNvPr id="288" name="Gerade Verbindung mit Pfeil 287">
          <a:extLst>
            <a:ext uri="{FF2B5EF4-FFF2-40B4-BE49-F238E27FC236}">
              <a16:creationId xmlns:a16="http://schemas.microsoft.com/office/drawing/2014/main" id="{73F7CF3E-5868-41A7-B08F-252CCB1EC860}"/>
            </a:ext>
          </a:extLst>
        </xdr:cNvPr>
        <xdr:cNvCxnSpPr/>
      </xdr:nvCxnSpPr>
      <xdr:spPr>
        <a:xfrm flipV="1">
          <a:off x="2430557" y="46029284"/>
          <a:ext cx="22410" cy="26894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532280</xdr:colOff>
      <xdr:row>206</xdr:row>
      <xdr:rowOff>89648</xdr:rowOff>
    </xdr:from>
    <xdr:to>
      <xdr:col>3</xdr:col>
      <xdr:colOff>722695</xdr:colOff>
      <xdr:row>207</xdr:row>
      <xdr:rowOff>122886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F98EE595-3361-44A1-A6EE-9AC83BDF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630" y="46343048"/>
          <a:ext cx="190415" cy="22373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33617</xdr:colOff>
      <xdr:row>206</xdr:row>
      <xdr:rowOff>61633</xdr:rowOff>
    </xdr:from>
    <xdr:to>
      <xdr:col>4</xdr:col>
      <xdr:colOff>179783</xdr:colOff>
      <xdr:row>207</xdr:row>
      <xdr:rowOff>17299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059FD5F7-AEEB-447D-89D5-C4C386F2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967" y="46315033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103133</xdr:colOff>
      <xdr:row>207</xdr:row>
      <xdr:rowOff>4483</xdr:rowOff>
    </xdr:from>
    <xdr:to>
      <xdr:col>4</xdr:col>
      <xdr:colOff>103467</xdr:colOff>
      <xdr:row>207</xdr:row>
      <xdr:rowOff>108088</xdr:rowOff>
    </xdr:to>
    <xdr:cxnSp macro="">
      <xdr:nvCxnSpPr>
        <xdr:cNvPr id="291" name="Gerade Verbindung mit Pfeil 290">
          <a:extLst>
            <a:ext uri="{FF2B5EF4-FFF2-40B4-BE49-F238E27FC236}">
              <a16:creationId xmlns:a16="http://schemas.microsoft.com/office/drawing/2014/main" id="{888B253A-3D28-46A3-A2CD-4C279295402B}"/>
            </a:ext>
          </a:extLst>
        </xdr:cNvPr>
        <xdr:cNvCxnSpPr/>
      </xdr:nvCxnSpPr>
      <xdr:spPr>
        <a:xfrm flipH="1">
          <a:off x="2522483" y="46448383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196103</xdr:colOff>
      <xdr:row>206</xdr:row>
      <xdr:rowOff>22411</xdr:rowOff>
    </xdr:from>
    <xdr:to>
      <xdr:col>4</xdr:col>
      <xdr:colOff>424072</xdr:colOff>
      <xdr:row>207</xdr:row>
      <xdr:rowOff>59880</xdr:rowOff>
    </xdr:to>
    <xdr:pic>
      <xdr:nvPicPr>
        <xdr:cNvPr id="292" name="Grafik 291">
          <a:extLst>
            <a:ext uri="{FF2B5EF4-FFF2-40B4-BE49-F238E27FC236}">
              <a16:creationId xmlns:a16="http://schemas.microsoft.com/office/drawing/2014/main" id="{DC42613A-9D2F-44AA-9076-91BB0FFCD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453" y="46275811"/>
          <a:ext cx="227969" cy="2279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204</xdr:row>
      <xdr:rowOff>190500</xdr:rowOff>
    </xdr:from>
    <xdr:to>
      <xdr:col>7</xdr:col>
      <xdr:colOff>94051</xdr:colOff>
      <xdr:row>207</xdr:row>
      <xdr:rowOff>89612</xdr:rowOff>
    </xdr:to>
    <xdr:pic>
      <xdr:nvPicPr>
        <xdr:cNvPr id="293" name="Grafik 292">
          <a:extLst>
            <a:ext uri="{FF2B5EF4-FFF2-40B4-BE49-F238E27FC236}">
              <a16:creationId xmlns:a16="http://schemas.microsoft.com/office/drawing/2014/main" id="{6A541F31-E1C6-4491-B9DC-81010B3F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4606290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166888</xdr:colOff>
      <xdr:row>205</xdr:row>
      <xdr:rowOff>100450</xdr:rowOff>
    </xdr:from>
    <xdr:ext cx="484748" cy="248851"/>
    <xdr:sp macro="" textlink="">
      <xdr:nvSpPr>
        <xdr:cNvPr id="294" name="Textfeld 293">
          <a:extLst>
            <a:ext uri="{FF2B5EF4-FFF2-40B4-BE49-F238E27FC236}">
              <a16:creationId xmlns:a16="http://schemas.microsoft.com/office/drawing/2014/main" id="{4BA9A538-0683-48CD-93FF-A27ACF307065}"/>
            </a:ext>
          </a:extLst>
        </xdr:cNvPr>
        <xdr:cNvSpPr txBox="1"/>
      </xdr:nvSpPr>
      <xdr:spPr>
        <a:xfrm>
          <a:off x="4110238" y="46163350"/>
          <a:ext cx="48474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Spital</a:t>
          </a:r>
        </a:p>
      </xdr:txBody>
    </xdr:sp>
    <xdr:clientData/>
  </xdr:oneCellAnchor>
  <xdr:twoCellAnchor>
    <xdr:from>
      <xdr:col>6</xdr:col>
      <xdr:colOff>156882</xdr:colOff>
      <xdr:row>205</xdr:row>
      <xdr:rowOff>112059</xdr:rowOff>
    </xdr:from>
    <xdr:to>
      <xdr:col>6</xdr:col>
      <xdr:colOff>677955</xdr:colOff>
      <xdr:row>206</xdr:row>
      <xdr:rowOff>168440</xdr:rowOff>
    </xdr:to>
    <xdr:cxnSp macro="">
      <xdr:nvCxnSpPr>
        <xdr:cNvPr id="295" name="Gerader Verbinder 294">
          <a:extLst>
            <a:ext uri="{FF2B5EF4-FFF2-40B4-BE49-F238E27FC236}">
              <a16:creationId xmlns:a16="http://schemas.microsoft.com/office/drawing/2014/main" id="{C2615E2F-7047-445E-9742-6B2BED739FE8}"/>
            </a:ext>
          </a:extLst>
        </xdr:cNvPr>
        <xdr:cNvCxnSpPr/>
      </xdr:nvCxnSpPr>
      <xdr:spPr>
        <a:xfrm flipV="1">
          <a:off x="4100232" y="46174959"/>
          <a:ext cx="521073" cy="24688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66690</xdr:colOff>
      <xdr:row>209</xdr:row>
      <xdr:rowOff>84044</xdr:rowOff>
    </xdr:from>
    <xdr:to>
      <xdr:col>4</xdr:col>
      <xdr:colOff>263338</xdr:colOff>
      <xdr:row>210</xdr:row>
      <xdr:rowOff>162486</xdr:rowOff>
    </xdr:to>
    <xdr:cxnSp macro="">
      <xdr:nvCxnSpPr>
        <xdr:cNvPr id="296" name="Gerade Verbindung mit Pfeil 295">
          <a:extLst>
            <a:ext uri="{FF2B5EF4-FFF2-40B4-BE49-F238E27FC236}">
              <a16:creationId xmlns:a16="http://schemas.microsoft.com/office/drawing/2014/main" id="{5AA29064-9E30-4FAC-88F3-DFDA71D52584}"/>
            </a:ext>
          </a:extLst>
        </xdr:cNvPr>
        <xdr:cNvCxnSpPr/>
      </xdr:nvCxnSpPr>
      <xdr:spPr>
        <a:xfrm flipV="1">
          <a:off x="2486040" y="48680594"/>
          <a:ext cx="196648" cy="26894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16809</xdr:colOff>
      <xdr:row>212</xdr:row>
      <xdr:rowOff>44824</xdr:rowOff>
    </xdr:from>
    <xdr:to>
      <xdr:col>4</xdr:col>
      <xdr:colOff>17824</xdr:colOff>
      <xdr:row>213</xdr:row>
      <xdr:rowOff>55096</xdr:rowOff>
    </xdr:to>
    <xdr:cxnSp macro="">
      <xdr:nvCxnSpPr>
        <xdr:cNvPr id="297" name="Gerade Verbindung mit Pfeil 296">
          <a:extLst>
            <a:ext uri="{FF2B5EF4-FFF2-40B4-BE49-F238E27FC236}">
              <a16:creationId xmlns:a16="http://schemas.microsoft.com/office/drawing/2014/main" id="{44668C29-BB0A-482A-A08F-F972817B7BA8}"/>
            </a:ext>
          </a:extLst>
        </xdr:cNvPr>
        <xdr:cNvCxnSpPr/>
      </xdr:nvCxnSpPr>
      <xdr:spPr>
        <a:xfrm flipH="1" flipV="1">
          <a:off x="2436159" y="49212874"/>
          <a:ext cx="1015" cy="2007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642937</xdr:colOff>
      <xdr:row>210</xdr:row>
      <xdr:rowOff>136107</xdr:rowOff>
    </xdr:from>
    <xdr:to>
      <xdr:col>4</xdr:col>
      <xdr:colOff>149753</xdr:colOff>
      <xdr:row>212</xdr:row>
      <xdr:rowOff>40857</xdr:rowOff>
    </xdr:to>
    <xdr:sp macro="" textlink="">
      <xdr:nvSpPr>
        <xdr:cNvPr id="298" name="Bogen 297">
          <a:extLst>
            <a:ext uri="{FF2B5EF4-FFF2-40B4-BE49-F238E27FC236}">
              <a16:creationId xmlns:a16="http://schemas.microsoft.com/office/drawing/2014/main" id="{26F4D4D2-B593-4397-9937-17C67F680CE3}"/>
            </a:ext>
          </a:extLst>
        </xdr:cNvPr>
        <xdr:cNvSpPr/>
      </xdr:nvSpPr>
      <xdr:spPr>
        <a:xfrm rot="1165230">
          <a:off x="2300287" y="48923157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622254</xdr:colOff>
      <xdr:row>210</xdr:row>
      <xdr:rowOff>149164</xdr:rowOff>
    </xdr:from>
    <xdr:to>
      <xdr:col>4</xdr:col>
      <xdr:colOff>146004</xdr:colOff>
      <xdr:row>212</xdr:row>
      <xdr:rowOff>36980</xdr:rowOff>
    </xdr:to>
    <xdr:sp macro="" textlink="">
      <xdr:nvSpPr>
        <xdr:cNvPr id="299" name="Bogen 298">
          <a:extLst>
            <a:ext uri="{FF2B5EF4-FFF2-40B4-BE49-F238E27FC236}">
              <a16:creationId xmlns:a16="http://schemas.microsoft.com/office/drawing/2014/main" id="{ECEEA298-398F-4FF8-B0F2-9C16F0A73063}"/>
            </a:ext>
          </a:extLst>
        </xdr:cNvPr>
        <xdr:cNvSpPr/>
      </xdr:nvSpPr>
      <xdr:spPr>
        <a:xfrm rot="5400000">
          <a:off x="2288071" y="48927747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352985</xdr:colOff>
      <xdr:row>210</xdr:row>
      <xdr:rowOff>39221</xdr:rowOff>
    </xdr:from>
    <xdr:to>
      <xdr:col>3</xdr:col>
      <xdr:colOff>647919</xdr:colOff>
      <xdr:row>211</xdr:row>
      <xdr:rowOff>17659</xdr:rowOff>
    </xdr:to>
    <xdr:cxnSp macro="">
      <xdr:nvCxnSpPr>
        <xdr:cNvPr id="300" name="Gerade Verbindung mit Pfeil 299">
          <a:extLst>
            <a:ext uri="{FF2B5EF4-FFF2-40B4-BE49-F238E27FC236}">
              <a16:creationId xmlns:a16="http://schemas.microsoft.com/office/drawing/2014/main" id="{110516D6-AB15-495C-BFE1-C3CAD476557A}"/>
            </a:ext>
          </a:extLst>
        </xdr:cNvPr>
        <xdr:cNvCxnSpPr/>
      </xdr:nvCxnSpPr>
      <xdr:spPr>
        <a:xfrm flipH="1" flipV="1">
          <a:off x="2010335" y="48826271"/>
          <a:ext cx="294934" cy="168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141244</xdr:colOff>
      <xdr:row>211</xdr:row>
      <xdr:rowOff>151903</xdr:rowOff>
    </xdr:from>
    <xdr:to>
      <xdr:col>4</xdr:col>
      <xdr:colOff>425823</xdr:colOff>
      <xdr:row>212</xdr:row>
      <xdr:rowOff>123265</xdr:rowOff>
    </xdr:to>
    <xdr:cxnSp macro="">
      <xdr:nvCxnSpPr>
        <xdr:cNvPr id="301" name="Gerade Verbindung mit Pfeil 300">
          <a:extLst>
            <a:ext uri="{FF2B5EF4-FFF2-40B4-BE49-F238E27FC236}">
              <a16:creationId xmlns:a16="http://schemas.microsoft.com/office/drawing/2014/main" id="{10C57B02-C62C-4CAF-B592-D7260A7E9B2B}"/>
            </a:ext>
          </a:extLst>
        </xdr:cNvPr>
        <xdr:cNvCxnSpPr/>
      </xdr:nvCxnSpPr>
      <xdr:spPr>
        <a:xfrm flipH="1" flipV="1">
          <a:off x="2560594" y="49129453"/>
          <a:ext cx="284579" cy="1618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210</xdr:row>
      <xdr:rowOff>173691</xdr:rowOff>
    </xdr:from>
    <xdr:to>
      <xdr:col>4</xdr:col>
      <xdr:colOff>102053</xdr:colOff>
      <xdr:row>211</xdr:row>
      <xdr:rowOff>177924</xdr:rowOff>
    </xdr:to>
    <xdr:sp macro="" textlink="">
      <xdr:nvSpPr>
        <xdr:cNvPr id="302" name="Ellipse 301">
          <a:extLst>
            <a:ext uri="{FF2B5EF4-FFF2-40B4-BE49-F238E27FC236}">
              <a16:creationId xmlns:a16="http://schemas.microsoft.com/office/drawing/2014/main" id="{8B44727D-C4BC-4CBD-A4AF-13A9BAA76757}"/>
            </a:ext>
          </a:extLst>
        </xdr:cNvPr>
        <xdr:cNvSpPr/>
      </xdr:nvSpPr>
      <xdr:spPr>
        <a:xfrm>
          <a:off x="2324100" y="48960741"/>
          <a:ext cx="197303" cy="194733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630268</xdr:colOff>
      <xdr:row>210</xdr:row>
      <xdr:rowOff>148541</xdr:rowOff>
    </xdr:from>
    <xdr:to>
      <xdr:col>4</xdr:col>
      <xdr:colOff>154018</xdr:colOff>
      <xdr:row>212</xdr:row>
      <xdr:rowOff>36357</xdr:rowOff>
    </xdr:to>
    <xdr:sp macro="" textlink="">
      <xdr:nvSpPr>
        <xdr:cNvPr id="303" name="Bogen 302">
          <a:extLst>
            <a:ext uri="{FF2B5EF4-FFF2-40B4-BE49-F238E27FC236}">
              <a16:creationId xmlns:a16="http://schemas.microsoft.com/office/drawing/2014/main" id="{01CDE974-F63C-4E5F-9505-ADD267084FA3}"/>
            </a:ext>
          </a:extLst>
        </xdr:cNvPr>
        <xdr:cNvSpPr/>
      </xdr:nvSpPr>
      <xdr:spPr>
        <a:xfrm rot="17912252">
          <a:off x="2296085" y="48927124"/>
          <a:ext cx="268816" cy="28575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50427</xdr:colOff>
      <xdr:row>212</xdr:row>
      <xdr:rowOff>50427</xdr:rowOff>
    </xdr:from>
    <xdr:to>
      <xdr:col>4</xdr:col>
      <xdr:colOff>188237</xdr:colOff>
      <xdr:row>212</xdr:row>
      <xdr:rowOff>171011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825EC8EC-F799-401E-96DA-944C1604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777" y="4921847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119332</xdr:colOff>
      <xdr:row>212</xdr:row>
      <xdr:rowOff>171011</xdr:rowOff>
    </xdr:from>
    <xdr:to>
      <xdr:col>4</xdr:col>
      <xdr:colOff>120829</xdr:colOff>
      <xdr:row>213</xdr:row>
      <xdr:rowOff>50935</xdr:rowOff>
    </xdr:to>
    <xdr:cxnSp macro="">
      <xdr:nvCxnSpPr>
        <xdr:cNvPr id="305" name="Gerade Verbindung mit Pfeil 304">
          <a:extLst>
            <a:ext uri="{FF2B5EF4-FFF2-40B4-BE49-F238E27FC236}">
              <a16:creationId xmlns:a16="http://schemas.microsoft.com/office/drawing/2014/main" id="{447085C8-4456-4E4E-886B-D3AF19EB2BCC}"/>
            </a:ext>
          </a:extLst>
        </xdr:cNvPr>
        <xdr:cNvCxnSpPr>
          <a:endCxn id="304" idx="2"/>
        </xdr:cNvCxnSpPr>
      </xdr:nvCxnSpPr>
      <xdr:spPr>
        <a:xfrm flipH="1" flipV="1">
          <a:off x="2538682" y="4933906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308161</xdr:colOff>
      <xdr:row>215</xdr:row>
      <xdr:rowOff>156882</xdr:rowOff>
    </xdr:from>
    <xdr:to>
      <xdr:col>3</xdr:col>
      <xdr:colOff>649943</xdr:colOff>
      <xdr:row>216</xdr:row>
      <xdr:rowOff>123265</xdr:rowOff>
    </xdr:to>
    <xdr:cxnSp macro="">
      <xdr:nvCxnSpPr>
        <xdr:cNvPr id="306" name="Gerade Verbindung mit Pfeil 305">
          <a:extLst>
            <a:ext uri="{FF2B5EF4-FFF2-40B4-BE49-F238E27FC236}">
              <a16:creationId xmlns:a16="http://schemas.microsoft.com/office/drawing/2014/main" id="{DD3BC0C4-2E32-4809-BDFB-C53ADD409668}"/>
            </a:ext>
          </a:extLst>
        </xdr:cNvPr>
        <xdr:cNvCxnSpPr/>
      </xdr:nvCxnSpPr>
      <xdr:spPr>
        <a:xfrm flipH="1">
          <a:off x="1965511" y="49896432"/>
          <a:ext cx="341782" cy="1568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3973</xdr:colOff>
      <xdr:row>216</xdr:row>
      <xdr:rowOff>185395</xdr:rowOff>
    </xdr:from>
    <xdr:to>
      <xdr:col>4</xdr:col>
      <xdr:colOff>8316</xdr:colOff>
      <xdr:row>218</xdr:row>
      <xdr:rowOff>27216</xdr:rowOff>
    </xdr:to>
    <xdr:cxnSp macro="">
      <xdr:nvCxnSpPr>
        <xdr:cNvPr id="307" name="Gerade Verbindung mit Pfeil 306">
          <a:extLst>
            <a:ext uri="{FF2B5EF4-FFF2-40B4-BE49-F238E27FC236}">
              <a16:creationId xmlns:a16="http://schemas.microsoft.com/office/drawing/2014/main" id="{010FC9D3-5FA5-4FDF-9B95-E9E9EB542D1D}"/>
            </a:ext>
          </a:extLst>
        </xdr:cNvPr>
        <xdr:cNvCxnSpPr>
          <a:stCxn id="89" idx="0"/>
        </xdr:cNvCxnSpPr>
      </xdr:nvCxnSpPr>
      <xdr:spPr>
        <a:xfrm flipH="1" flipV="1">
          <a:off x="2423323" y="50115445"/>
          <a:ext cx="4343" cy="22282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637334</xdr:colOff>
      <xdr:row>215</xdr:row>
      <xdr:rowOff>113695</xdr:rowOff>
    </xdr:from>
    <xdr:to>
      <xdr:col>4</xdr:col>
      <xdr:colOff>144150</xdr:colOff>
      <xdr:row>217</xdr:row>
      <xdr:rowOff>18445</xdr:rowOff>
    </xdr:to>
    <xdr:sp macro="" textlink="">
      <xdr:nvSpPr>
        <xdr:cNvPr id="308" name="Bogen 307">
          <a:extLst>
            <a:ext uri="{FF2B5EF4-FFF2-40B4-BE49-F238E27FC236}">
              <a16:creationId xmlns:a16="http://schemas.microsoft.com/office/drawing/2014/main" id="{A633F353-906F-46CC-B6D0-BF6DD8B7F80A}"/>
            </a:ext>
          </a:extLst>
        </xdr:cNvPr>
        <xdr:cNvSpPr/>
      </xdr:nvSpPr>
      <xdr:spPr>
        <a:xfrm rot="1165230">
          <a:off x="2294684" y="49853245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3581</xdr:colOff>
      <xdr:row>214</xdr:row>
      <xdr:rowOff>67236</xdr:rowOff>
    </xdr:from>
    <xdr:to>
      <xdr:col>4</xdr:col>
      <xdr:colOff>11205</xdr:colOff>
      <xdr:row>215</xdr:row>
      <xdr:rowOff>101703</xdr:rowOff>
    </xdr:to>
    <xdr:cxnSp macro="">
      <xdr:nvCxnSpPr>
        <xdr:cNvPr id="309" name="Gerade Verbindung mit Pfeil 308">
          <a:extLst>
            <a:ext uri="{FF2B5EF4-FFF2-40B4-BE49-F238E27FC236}">
              <a16:creationId xmlns:a16="http://schemas.microsoft.com/office/drawing/2014/main" id="{F231F0F5-4E5D-47C7-8112-7A7777D7CA63}"/>
            </a:ext>
          </a:extLst>
        </xdr:cNvPr>
        <xdr:cNvCxnSpPr/>
      </xdr:nvCxnSpPr>
      <xdr:spPr>
        <a:xfrm flipV="1">
          <a:off x="2422931" y="49616286"/>
          <a:ext cx="7624" cy="2249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135642</xdr:colOff>
      <xdr:row>216</xdr:row>
      <xdr:rowOff>129491</xdr:rowOff>
    </xdr:from>
    <xdr:to>
      <xdr:col>4</xdr:col>
      <xdr:colOff>431426</xdr:colOff>
      <xdr:row>217</xdr:row>
      <xdr:rowOff>39221</xdr:rowOff>
    </xdr:to>
    <xdr:cxnSp macro="">
      <xdr:nvCxnSpPr>
        <xdr:cNvPr id="310" name="Gerade Verbindung mit Pfeil 309">
          <a:extLst>
            <a:ext uri="{FF2B5EF4-FFF2-40B4-BE49-F238E27FC236}">
              <a16:creationId xmlns:a16="http://schemas.microsoft.com/office/drawing/2014/main" id="{C1591860-BCCC-49D1-B387-4270AD56783A}"/>
            </a:ext>
          </a:extLst>
        </xdr:cNvPr>
        <xdr:cNvCxnSpPr/>
      </xdr:nvCxnSpPr>
      <xdr:spPr>
        <a:xfrm flipH="1" flipV="1">
          <a:off x="2554992" y="50059541"/>
          <a:ext cx="295784" cy="10023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624665</xdr:colOff>
      <xdr:row>215</xdr:row>
      <xdr:rowOff>109320</xdr:rowOff>
    </xdr:from>
    <xdr:to>
      <xdr:col>4</xdr:col>
      <xdr:colOff>148415</xdr:colOff>
      <xdr:row>216</xdr:row>
      <xdr:rowOff>187636</xdr:rowOff>
    </xdr:to>
    <xdr:sp macro="" textlink="">
      <xdr:nvSpPr>
        <xdr:cNvPr id="311" name="Bogen 310">
          <a:extLst>
            <a:ext uri="{FF2B5EF4-FFF2-40B4-BE49-F238E27FC236}">
              <a16:creationId xmlns:a16="http://schemas.microsoft.com/office/drawing/2014/main" id="{AE02DEC9-B795-4BD2-A0D2-A9E41BC56511}"/>
            </a:ext>
          </a:extLst>
        </xdr:cNvPr>
        <xdr:cNvSpPr/>
      </xdr:nvSpPr>
      <xdr:spPr>
        <a:xfrm rot="17912252">
          <a:off x="2290482" y="49840403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44824</xdr:colOff>
      <xdr:row>217</xdr:row>
      <xdr:rowOff>28015</xdr:rowOff>
    </xdr:from>
    <xdr:to>
      <xdr:col>4</xdr:col>
      <xdr:colOff>182634</xdr:colOff>
      <xdr:row>217</xdr:row>
      <xdr:rowOff>148599</xdr:rowOff>
    </xdr:to>
    <xdr:pic>
      <xdr:nvPicPr>
        <xdr:cNvPr id="312" name="Grafik 311">
          <a:extLst>
            <a:ext uri="{FF2B5EF4-FFF2-40B4-BE49-F238E27FC236}">
              <a16:creationId xmlns:a16="http://schemas.microsoft.com/office/drawing/2014/main" id="{F08D4B69-A36D-41AA-A2AC-E60A2210C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174" y="5014856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113729</xdr:colOff>
      <xdr:row>217</xdr:row>
      <xdr:rowOff>148599</xdr:rowOff>
    </xdr:from>
    <xdr:to>
      <xdr:col>4</xdr:col>
      <xdr:colOff>115226</xdr:colOff>
      <xdr:row>218</xdr:row>
      <xdr:rowOff>28523</xdr:rowOff>
    </xdr:to>
    <xdr:cxnSp macro="">
      <xdr:nvCxnSpPr>
        <xdr:cNvPr id="313" name="Gerade Verbindung mit Pfeil 312">
          <a:extLst>
            <a:ext uri="{FF2B5EF4-FFF2-40B4-BE49-F238E27FC236}">
              <a16:creationId xmlns:a16="http://schemas.microsoft.com/office/drawing/2014/main" id="{3C0C8E0F-7E7A-47EF-981E-D9590B9F6964}"/>
            </a:ext>
          </a:extLst>
        </xdr:cNvPr>
        <xdr:cNvCxnSpPr>
          <a:endCxn id="312" idx="2"/>
        </xdr:cNvCxnSpPr>
      </xdr:nvCxnSpPr>
      <xdr:spPr>
        <a:xfrm flipH="1" flipV="1">
          <a:off x="2533079" y="50269149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661147</xdr:colOff>
      <xdr:row>215</xdr:row>
      <xdr:rowOff>151280</xdr:rowOff>
    </xdr:from>
    <xdr:to>
      <xdr:col>4</xdr:col>
      <xdr:colOff>96450</xdr:colOff>
      <xdr:row>216</xdr:row>
      <xdr:rowOff>155513</xdr:rowOff>
    </xdr:to>
    <xdr:sp macro="" textlink="">
      <xdr:nvSpPr>
        <xdr:cNvPr id="314" name="Ellipse 313">
          <a:extLst>
            <a:ext uri="{FF2B5EF4-FFF2-40B4-BE49-F238E27FC236}">
              <a16:creationId xmlns:a16="http://schemas.microsoft.com/office/drawing/2014/main" id="{180DF977-7E77-4C40-A28F-98C004B1314B}"/>
            </a:ext>
          </a:extLst>
        </xdr:cNvPr>
        <xdr:cNvSpPr/>
      </xdr:nvSpPr>
      <xdr:spPr>
        <a:xfrm>
          <a:off x="2318497" y="49890830"/>
          <a:ext cx="197303" cy="194733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617494</xdr:colOff>
      <xdr:row>215</xdr:row>
      <xdr:rowOff>123888</xdr:rowOff>
    </xdr:from>
    <xdr:to>
      <xdr:col>4</xdr:col>
      <xdr:colOff>141244</xdr:colOff>
      <xdr:row>217</xdr:row>
      <xdr:rowOff>11704</xdr:rowOff>
    </xdr:to>
    <xdr:sp macro="" textlink="">
      <xdr:nvSpPr>
        <xdr:cNvPr id="315" name="Bogen 314">
          <a:extLst>
            <a:ext uri="{FF2B5EF4-FFF2-40B4-BE49-F238E27FC236}">
              <a16:creationId xmlns:a16="http://schemas.microsoft.com/office/drawing/2014/main" id="{2C48DE8C-E95B-44A7-B67E-581794A7503A}"/>
            </a:ext>
          </a:extLst>
        </xdr:cNvPr>
        <xdr:cNvSpPr/>
      </xdr:nvSpPr>
      <xdr:spPr>
        <a:xfrm rot="5400000">
          <a:off x="2283311" y="49854971"/>
          <a:ext cx="268816" cy="28575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5603</xdr:colOff>
      <xdr:row>221</xdr:row>
      <xdr:rowOff>61632</xdr:rowOff>
    </xdr:from>
    <xdr:to>
      <xdr:col>4</xdr:col>
      <xdr:colOff>11208</xdr:colOff>
      <xdr:row>223</xdr:row>
      <xdr:rowOff>85639</xdr:rowOff>
    </xdr:to>
    <xdr:cxnSp macro="">
      <xdr:nvCxnSpPr>
        <xdr:cNvPr id="316" name="Gerade Verbindung mit Pfeil 315">
          <a:extLst>
            <a:ext uri="{FF2B5EF4-FFF2-40B4-BE49-F238E27FC236}">
              <a16:creationId xmlns:a16="http://schemas.microsoft.com/office/drawing/2014/main" id="{34AC9ED2-CEA8-4B77-B0EA-08817F60A855}"/>
            </a:ext>
          </a:extLst>
        </xdr:cNvPr>
        <xdr:cNvCxnSpPr/>
      </xdr:nvCxnSpPr>
      <xdr:spPr>
        <a:xfrm flipH="1" flipV="1">
          <a:off x="2424953" y="50944182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750797</xdr:colOff>
      <xdr:row>221</xdr:row>
      <xdr:rowOff>56029</xdr:rowOff>
    </xdr:from>
    <xdr:to>
      <xdr:col>4</xdr:col>
      <xdr:colOff>537882</xdr:colOff>
      <xdr:row>221</xdr:row>
      <xdr:rowOff>56030</xdr:rowOff>
    </xdr:to>
    <xdr:cxnSp macro="">
      <xdr:nvCxnSpPr>
        <xdr:cNvPr id="317" name="Gerade Verbindung mit Pfeil 316">
          <a:extLst>
            <a:ext uri="{FF2B5EF4-FFF2-40B4-BE49-F238E27FC236}">
              <a16:creationId xmlns:a16="http://schemas.microsoft.com/office/drawing/2014/main" id="{A2958B38-7675-412E-B6ED-A9F0DE39C964}"/>
            </a:ext>
          </a:extLst>
        </xdr:cNvPr>
        <xdr:cNvCxnSpPr/>
      </xdr:nvCxnSpPr>
      <xdr:spPr>
        <a:xfrm>
          <a:off x="2408147" y="50938579"/>
          <a:ext cx="549085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760828</xdr:colOff>
      <xdr:row>219</xdr:row>
      <xdr:rowOff>151280</xdr:rowOff>
    </xdr:from>
    <xdr:to>
      <xdr:col>4</xdr:col>
      <xdr:colOff>0</xdr:colOff>
      <xdr:row>221</xdr:row>
      <xdr:rowOff>49803</xdr:rowOff>
    </xdr:to>
    <xdr:cxnSp macro="">
      <xdr:nvCxnSpPr>
        <xdr:cNvPr id="318" name="Gerade Verbindung mit Pfeil 317">
          <a:extLst>
            <a:ext uri="{FF2B5EF4-FFF2-40B4-BE49-F238E27FC236}">
              <a16:creationId xmlns:a16="http://schemas.microsoft.com/office/drawing/2014/main" id="{3D44040D-C03F-407E-BC33-B068E907AB0A}"/>
            </a:ext>
          </a:extLst>
        </xdr:cNvPr>
        <xdr:cNvCxnSpPr/>
      </xdr:nvCxnSpPr>
      <xdr:spPr>
        <a:xfrm flipV="1">
          <a:off x="2418178" y="50652830"/>
          <a:ext cx="1172" cy="2795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44823</xdr:colOff>
      <xdr:row>219</xdr:row>
      <xdr:rowOff>190500</xdr:rowOff>
    </xdr:from>
    <xdr:to>
      <xdr:col>4</xdr:col>
      <xdr:colOff>231322</xdr:colOff>
      <xdr:row>220</xdr:row>
      <xdr:rowOff>186045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44A20641-1D11-49C6-8B32-7B87764A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173" y="50692050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</xdr:colOff>
      <xdr:row>221</xdr:row>
      <xdr:rowOff>72838</xdr:rowOff>
    </xdr:from>
    <xdr:to>
      <xdr:col>4</xdr:col>
      <xdr:colOff>225719</xdr:colOff>
      <xdr:row>222</xdr:row>
      <xdr:rowOff>68383</xdr:rowOff>
    </xdr:to>
    <xdr:pic>
      <xdr:nvPicPr>
        <xdr:cNvPr id="320" name="Grafik 319">
          <a:extLst>
            <a:ext uri="{FF2B5EF4-FFF2-40B4-BE49-F238E27FC236}">
              <a16:creationId xmlns:a16="http://schemas.microsoft.com/office/drawing/2014/main" id="{33158ED3-B5B3-449B-9516-EF292412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570" y="50955388"/>
          <a:ext cx="186499" cy="186045"/>
        </a:xfrm>
        <a:prstGeom prst="rect">
          <a:avLst/>
        </a:prstGeom>
      </xdr:spPr>
    </xdr:pic>
    <xdr:clientData/>
  </xdr:twoCellAnchor>
  <xdr:oneCellAnchor>
    <xdr:from>
      <xdr:col>4</xdr:col>
      <xdr:colOff>509868</xdr:colOff>
      <xdr:row>219</xdr:row>
      <xdr:rowOff>11206</xdr:rowOff>
    </xdr:from>
    <xdr:ext cx="276614" cy="264560"/>
    <xdr:sp macro="" textlink="">
      <xdr:nvSpPr>
        <xdr:cNvPr id="321" name="Textfeld 320">
          <a:extLst>
            <a:ext uri="{FF2B5EF4-FFF2-40B4-BE49-F238E27FC236}">
              <a16:creationId xmlns:a16="http://schemas.microsoft.com/office/drawing/2014/main" id="{3F075D6D-B76B-4EA6-9EE6-BB8C4E56D4C5}"/>
            </a:ext>
          </a:extLst>
        </xdr:cNvPr>
        <xdr:cNvSpPr txBox="1"/>
      </xdr:nvSpPr>
      <xdr:spPr>
        <a:xfrm>
          <a:off x="2929218" y="50512756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5603</xdr:colOff>
      <xdr:row>226</xdr:row>
      <xdr:rowOff>28015</xdr:rowOff>
    </xdr:from>
    <xdr:to>
      <xdr:col>4</xdr:col>
      <xdr:colOff>11208</xdr:colOff>
      <xdr:row>228</xdr:row>
      <xdr:rowOff>52022</xdr:rowOff>
    </xdr:to>
    <xdr:cxnSp macro="">
      <xdr:nvCxnSpPr>
        <xdr:cNvPr id="322" name="Gerade Verbindung mit Pfeil 321">
          <a:extLst>
            <a:ext uri="{FF2B5EF4-FFF2-40B4-BE49-F238E27FC236}">
              <a16:creationId xmlns:a16="http://schemas.microsoft.com/office/drawing/2014/main" id="{31158E65-7741-4CF8-A504-409B2E5C5FCD}"/>
            </a:ext>
          </a:extLst>
        </xdr:cNvPr>
        <xdr:cNvCxnSpPr/>
      </xdr:nvCxnSpPr>
      <xdr:spPr>
        <a:xfrm flipH="1" flipV="1">
          <a:off x="2424953" y="51863065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162485</xdr:colOff>
      <xdr:row>226</xdr:row>
      <xdr:rowOff>44824</xdr:rowOff>
    </xdr:from>
    <xdr:to>
      <xdr:col>4</xdr:col>
      <xdr:colOff>22411</xdr:colOff>
      <xdr:row>226</xdr:row>
      <xdr:rowOff>117662</xdr:rowOff>
    </xdr:to>
    <xdr:cxnSp macro="">
      <xdr:nvCxnSpPr>
        <xdr:cNvPr id="323" name="Gerade Verbindung mit Pfeil 322">
          <a:extLst>
            <a:ext uri="{FF2B5EF4-FFF2-40B4-BE49-F238E27FC236}">
              <a16:creationId xmlns:a16="http://schemas.microsoft.com/office/drawing/2014/main" id="{04AB88D0-F717-4985-9452-773FF2092168}"/>
            </a:ext>
          </a:extLst>
        </xdr:cNvPr>
        <xdr:cNvCxnSpPr/>
      </xdr:nvCxnSpPr>
      <xdr:spPr>
        <a:xfrm flipH="1">
          <a:off x="1819835" y="51879874"/>
          <a:ext cx="621926" cy="728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11205</xdr:colOff>
      <xdr:row>224</xdr:row>
      <xdr:rowOff>140073</xdr:rowOff>
    </xdr:from>
    <xdr:to>
      <xdr:col>4</xdr:col>
      <xdr:colOff>12377</xdr:colOff>
      <xdr:row>226</xdr:row>
      <xdr:rowOff>38596</xdr:rowOff>
    </xdr:to>
    <xdr:cxnSp macro="">
      <xdr:nvCxnSpPr>
        <xdr:cNvPr id="324" name="Gerade Verbindung mit Pfeil 323">
          <a:extLst>
            <a:ext uri="{FF2B5EF4-FFF2-40B4-BE49-F238E27FC236}">
              <a16:creationId xmlns:a16="http://schemas.microsoft.com/office/drawing/2014/main" id="{9DE88E5B-DDB7-4C1C-B41A-EDCCDB26AB63}"/>
            </a:ext>
          </a:extLst>
        </xdr:cNvPr>
        <xdr:cNvCxnSpPr/>
      </xdr:nvCxnSpPr>
      <xdr:spPr>
        <a:xfrm flipV="1">
          <a:off x="2430555" y="51594123"/>
          <a:ext cx="1172" cy="2795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11205</xdr:colOff>
      <xdr:row>226</xdr:row>
      <xdr:rowOff>38597</xdr:rowOff>
    </xdr:from>
    <xdr:to>
      <xdr:col>4</xdr:col>
      <xdr:colOff>324970</xdr:colOff>
      <xdr:row>226</xdr:row>
      <xdr:rowOff>39221</xdr:rowOff>
    </xdr:to>
    <xdr:cxnSp macro="">
      <xdr:nvCxnSpPr>
        <xdr:cNvPr id="325" name="Gerade Verbindung mit Pfeil 324">
          <a:extLst>
            <a:ext uri="{FF2B5EF4-FFF2-40B4-BE49-F238E27FC236}">
              <a16:creationId xmlns:a16="http://schemas.microsoft.com/office/drawing/2014/main" id="{294A7554-F00C-47E6-9BDD-0A55C12D504B}"/>
            </a:ext>
          </a:extLst>
        </xdr:cNvPr>
        <xdr:cNvCxnSpPr/>
      </xdr:nvCxnSpPr>
      <xdr:spPr>
        <a:xfrm>
          <a:off x="2430555" y="51873647"/>
          <a:ext cx="313765" cy="6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560294</xdr:colOff>
      <xdr:row>225</xdr:row>
      <xdr:rowOff>28015</xdr:rowOff>
    </xdr:from>
    <xdr:to>
      <xdr:col>3</xdr:col>
      <xdr:colOff>746793</xdr:colOff>
      <xdr:row>226</xdr:row>
      <xdr:rowOff>23560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270E03AC-E1FD-4A1E-9EA7-F2E6E046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644" y="51672565"/>
          <a:ext cx="186499" cy="186045"/>
        </a:xfrm>
        <a:prstGeom prst="rect">
          <a:avLst/>
        </a:prstGeom>
      </xdr:spPr>
    </xdr:pic>
    <xdr:clientData/>
  </xdr:twoCellAnchor>
  <xdr:oneCellAnchor>
    <xdr:from>
      <xdr:col>3</xdr:col>
      <xdr:colOff>246528</xdr:colOff>
      <xdr:row>224</xdr:row>
      <xdr:rowOff>95250</xdr:rowOff>
    </xdr:from>
    <xdr:ext cx="601447" cy="217560"/>
    <xdr:sp macro="" textlink="">
      <xdr:nvSpPr>
        <xdr:cNvPr id="327" name="Textfeld 326">
          <a:extLst>
            <a:ext uri="{FF2B5EF4-FFF2-40B4-BE49-F238E27FC236}">
              <a16:creationId xmlns:a16="http://schemas.microsoft.com/office/drawing/2014/main" id="{4A10AC3C-64AB-4FF2-A0BE-7D5E7FE7E80C}"/>
            </a:ext>
          </a:extLst>
        </xdr:cNvPr>
        <xdr:cNvSpPr txBox="1"/>
      </xdr:nvSpPr>
      <xdr:spPr>
        <a:xfrm>
          <a:off x="1903878" y="51549300"/>
          <a:ext cx="601447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Marschall</a:t>
          </a:r>
        </a:p>
      </xdr:txBody>
    </xdr:sp>
    <xdr:clientData/>
  </xdr:oneCellAnchor>
  <xdr:twoCellAnchor editAs="oneCell">
    <xdr:from>
      <xdr:col>4</xdr:col>
      <xdr:colOff>33619</xdr:colOff>
      <xdr:row>225</xdr:row>
      <xdr:rowOff>56029</xdr:rowOff>
    </xdr:from>
    <xdr:to>
      <xdr:col>4</xdr:col>
      <xdr:colOff>145871</xdr:colOff>
      <xdr:row>226</xdr:row>
      <xdr:rowOff>17399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555BDF6E-DF0A-42C4-AEC0-AFF5CC6B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969" y="51700579"/>
          <a:ext cx="112252" cy="15187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33617</xdr:colOff>
      <xdr:row>226</xdr:row>
      <xdr:rowOff>50427</xdr:rowOff>
    </xdr:from>
    <xdr:to>
      <xdr:col>4</xdr:col>
      <xdr:colOff>211725</xdr:colOff>
      <xdr:row>227</xdr:row>
      <xdr:rowOff>38035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B91B8FEE-027F-4E91-AEBA-35606E66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967" y="51885477"/>
          <a:ext cx="178108" cy="178108"/>
        </a:xfrm>
        <a:prstGeom prst="rect">
          <a:avLst/>
        </a:prstGeom>
      </xdr:spPr>
    </xdr:pic>
    <xdr:clientData/>
  </xdr:twoCellAnchor>
  <xdr:twoCellAnchor>
    <xdr:from>
      <xdr:col>3</xdr:col>
      <xdr:colOff>756397</xdr:colOff>
      <xdr:row>231</xdr:row>
      <xdr:rowOff>39221</xdr:rowOff>
    </xdr:from>
    <xdr:to>
      <xdr:col>4</xdr:col>
      <xdr:colOff>2</xdr:colOff>
      <xdr:row>233</xdr:row>
      <xdr:rowOff>63228</xdr:rowOff>
    </xdr:to>
    <xdr:cxnSp macro="">
      <xdr:nvCxnSpPr>
        <xdr:cNvPr id="330" name="Gerade Verbindung mit Pfeil 329">
          <a:extLst>
            <a:ext uri="{FF2B5EF4-FFF2-40B4-BE49-F238E27FC236}">
              <a16:creationId xmlns:a16="http://schemas.microsoft.com/office/drawing/2014/main" id="{ABB6B659-ACE8-4825-BE50-D006FBAC6EDA}"/>
            </a:ext>
          </a:extLst>
        </xdr:cNvPr>
        <xdr:cNvCxnSpPr/>
      </xdr:nvCxnSpPr>
      <xdr:spPr>
        <a:xfrm flipH="1" flipV="1">
          <a:off x="2413747" y="52826771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179294</xdr:colOff>
      <xdr:row>231</xdr:row>
      <xdr:rowOff>39220</xdr:rowOff>
    </xdr:from>
    <xdr:to>
      <xdr:col>4</xdr:col>
      <xdr:colOff>5602</xdr:colOff>
      <xdr:row>231</xdr:row>
      <xdr:rowOff>44823</xdr:rowOff>
    </xdr:to>
    <xdr:cxnSp macro="">
      <xdr:nvCxnSpPr>
        <xdr:cNvPr id="331" name="Gerade Verbindung mit Pfeil 330">
          <a:extLst>
            <a:ext uri="{FF2B5EF4-FFF2-40B4-BE49-F238E27FC236}">
              <a16:creationId xmlns:a16="http://schemas.microsoft.com/office/drawing/2014/main" id="{08F91AC2-81E9-4D2B-AB56-1D6878DAF594}"/>
            </a:ext>
          </a:extLst>
        </xdr:cNvPr>
        <xdr:cNvCxnSpPr/>
      </xdr:nvCxnSpPr>
      <xdr:spPr>
        <a:xfrm flipH="1">
          <a:off x="1836644" y="52826770"/>
          <a:ext cx="588308" cy="56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761253</xdr:colOff>
      <xdr:row>229</xdr:row>
      <xdr:rowOff>147171</xdr:rowOff>
    </xdr:from>
    <xdr:to>
      <xdr:col>4</xdr:col>
      <xdr:colOff>425</xdr:colOff>
      <xdr:row>231</xdr:row>
      <xdr:rowOff>45694</xdr:rowOff>
    </xdr:to>
    <xdr:cxnSp macro="">
      <xdr:nvCxnSpPr>
        <xdr:cNvPr id="332" name="Gerade Verbindung mit Pfeil 331">
          <a:extLst>
            <a:ext uri="{FF2B5EF4-FFF2-40B4-BE49-F238E27FC236}">
              <a16:creationId xmlns:a16="http://schemas.microsoft.com/office/drawing/2014/main" id="{113A8D16-07BB-4F3A-9781-9F86EF945855}"/>
            </a:ext>
          </a:extLst>
        </xdr:cNvPr>
        <xdr:cNvCxnSpPr/>
      </xdr:nvCxnSpPr>
      <xdr:spPr>
        <a:xfrm flipV="1">
          <a:off x="2418603" y="52553721"/>
          <a:ext cx="1172" cy="2795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560294</xdr:colOff>
      <xdr:row>229</xdr:row>
      <xdr:rowOff>140073</xdr:rowOff>
    </xdr:from>
    <xdr:to>
      <xdr:col>3</xdr:col>
      <xdr:colOff>738402</xdr:colOff>
      <xdr:row>230</xdr:row>
      <xdr:rowOff>127681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5A123BDE-90DA-41E6-8AED-EAE86D6D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644" y="52546623"/>
          <a:ext cx="178108" cy="178108"/>
        </a:xfrm>
        <a:prstGeom prst="rect">
          <a:avLst/>
        </a:prstGeom>
      </xdr:spPr>
    </xdr:pic>
    <xdr:clientData/>
  </xdr:twoCellAnchor>
  <xdr:twoCellAnchor editAs="oneCell">
    <xdr:from>
      <xdr:col>3</xdr:col>
      <xdr:colOff>560294</xdr:colOff>
      <xdr:row>231</xdr:row>
      <xdr:rowOff>145676</xdr:rowOff>
    </xdr:from>
    <xdr:to>
      <xdr:col>3</xdr:col>
      <xdr:colOff>738402</xdr:colOff>
      <xdr:row>232</xdr:row>
      <xdr:rowOff>133284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E5F4D144-644D-4653-8507-F9A820D4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644" y="52933226"/>
          <a:ext cx="178108" cy="178108"/>
        </a:xfrm>
        <a:prstGeom prst="rect">
          <a:avLst/>
        </a:prstGeom>
      </xdr:spPr>
    </xdr:pic>
    <xdr:clientData/>
  </xdr:twoCellAnchor>
  <xdr:oneCellAnchor>
    <xdr:from>
      <xdr:col>4</xdr:col>
      <xdr:colOff>437030</xdr:colOff>
      <xdr:row>229</xdr:row>
      <xdr:rowOff>16809</xdr:rowOff>
    </xdr:from>
    <xdr:ext cx="276614" cy="264560"/>
    <xdr:sp macro="" textlink="">
      <xdr:nvSpPr>
        <xdr:cNvPr id="335" name="Textfeld 334">
          <a:extLst>
            <a:ext uri="{FF2B5EF4-FFF2-40B4-BE49-F238E27FC236}">
              <a16:creationId xmlns:a16="http://schemas.microsoft.com/office/drawing/2014/main" id="{C0220863-88F5-4E44-A0E5-678707E287B9}"/>
            </a:ext>
          </a:extLst>
        </xdr:cNvPr>
        <xdr:cNvSpPr txBox="1"/>
      </xdr:nvSpPr>
      <xdr:spPr>
        <a:xfrm>
          <a:off x="2856380" y="52423359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oneCellAnchor>
    <xdr:from>
      <xdr:col>5</xdr:col>
      <xdr:colOff>453837</xdr:colOff>
      <xdr:row>230</xdr:row>
      <xdr:rowOff>72838</xdr:rowOff>
    </xdr:from>
    <xdr:ext cx="1422121" cy="255583"/>
    <xdr:sp macro="" textlink="">
      <xdr:nvSpPr>
        <xdr:cNvPr id="336" name="Textfeld 335">
          <a:extLst>
            <a:ext uri="{FF2B5EF4-FFF2-40B4-BE49-F238E27FC236}">
              <a16:creationId xmlns:a16="http://schemas.microsoft.com/office/drawing/2014/main" id="{B4762649-5638-450E-8890-6E7AC4160067}"/>
            </a:ext>
          </a:extLst>
        </xdr:cNvPr>
        <xdr:cNvSpPr txBox="1"/>
      </xdr:nvSpPr>
      <xdr:spPr>
        <a:xfrm>
          <a:off x="3635187" y="52669888"/>
          <a:ext cx="1422121" cy="255583"/>
        </a:xfrm>
        <a:prstGeom prst="rect">
          <a:avLst/>
        </a:prstGeom>
        <a:solidFill>
          <a:srgbClr val="0066FF"/>
        </a:solidFill>
        <a:ln>
          <a:gradFill>
            <a:gsLst>
              <a:gs pos="0">
                <a:schemeClr val="accent1">
                  <a:lumMod val="7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>
              <a:solidFill>
                <a:schemeClr val="bg1"/>
              </a:solidFill>
              <a:latin typeface="Arial Rounded MT Bold" panose="020F0704030504030204" pitchFamily="34" charset="0"/>
            </a:rPr>
            <a:t>Saladorferstrasse</a:t>
          </a:r>
        </a:p>
      </xdr:txBody>
    </xdr:sp>
    <xdr:clientData/>
  </xdr:oneCellAnchor>
  <xdr:twoCellAnchor>
    <xdr:from>
      <xdr:col>3</xdr:col>
      <xdr:colOff>756397</xdr:colOff>
      <xdr:row>236</xdr:row>
      <xdr:rowOff>33618</xdr:rowOff>
    </xdr:from>
    <xdr:to>
      <xdr:col>4</xdr:col>
      <xdr:colOff>2</xdr:colOff>
      <xdr:row>238</xdr:row>
      <xdr:rowOff>57625</xdr:rowOff>
    </xdr:to>
    <xdr:cxnSp macro="">
      <xdr:nvCxnSpPr>
        <xdr:cNvPr id="337" name="Gerade Verbindung mit Pfeil 336">
          <a:extLst>
            <a:ext uri="{FF2B5EF4-FFF2-40B4-BE49-F238E27FC236}">
              <a16:creationId xmlns:a16="http://schemas.microsoft.com/office/drawing/2014/main" id="{552669EB-883E-4105-B3EA-A45BB2BB221C}"/>
            </a:ext>
          </a:extLst>
        </xdr:cNvPr>
        <xdr:cNvCxnSpPr/>
      </xdr:nvCxnSpPr>
      <xdr:spPr>
        <a:xfrm flipH="1" flipV="1">
          <a:off x="2413747" y="53773668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761999</xdr:colOff>
      <xdr:row>235</xdr:row>
      <xdr:rowOff>84044</xdr:rowOff>
    </xdr:from>
    <xdr:to>
      <xdr:col>4</xdr:col>
      <xdr:colOff>537882</xdr:colOff>
      <xdr:row>236</xdr:row>
      <xdr:rowOff>44823</xdr:rowOff>
    </xdr:to>
    <xdr:cxnSp macro="">
      <xdr:nvCxnSpPr>
        <xdr:cNvPr id="338" name="Gerade Verbindung mit Pfeil 337">
          <a:extLst>
            <a:ext uri="{FF2B5EF4-FFF2-40B4-BE49-F238E27FC236}">
              <a16:creationId xmlns:a16="http://schemas.microsoft.com/office/drawing/2014/main" id="{EAA9586A-4F7C-4084-A970-A7870DAF4E8A}"/>
            </a:ext>
          </a:extLst>
        </xdr:cNvPr>
        <xdr:cNvCxnSpPr/>
      </xdr:nvCxnSpPr>
      <xdr:spPr>
        <a:xfrm flipV="1">
          <a:off x="2419349" y="53633594"/>
          <a:ext cx="537883" cy="15127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302558</xdr:colOff>
      <xdr:row>236</xdr:row>
      <xdr:rowOff>38597</xdr:rowOff>
    </xdr:from>
    <xdr:to>
      <xdr:col>3</xdr:col>
      <xdr:colOff>750794</xdr:colOff>
      <xdr:row>236</xdr:row>
      <xdr:rowOff>184897</xdr:rowOff>
    </xdr:to>
    <xdr:cxnSp macro="">
      <xdr:nvCxnSpPr>
        <xdr:cNvPr id="339" name="Gerade Verbindung mit Pfeil 338">
          <a:extLst>
            <a:ext uri="{FF2B5EF4-FFF2-40B4-BE49-F238E27FC236}">
              <a16:creationId xmlns:a16="http://schemas.microsoft.com/office/drawing/2014/main" id="{72C087DC-11BA-4689-8080-C706E8FF5BA3}"/>
            </a:ext>
          </a:extLst>
        </xdr:cNvPr>
        <xdr:cNvCxnSpPr/>
      </xdr:nvCxnSpPr>
      <xdr:spPr>
        <a:xfrm flipH="1">
          <a:off x="1959908" y="53778647"/>
          <a:ext cx="448236" cy="1463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28015</xdr:colOff>
      <xdr:row>236</xdr:row>
      <xdr:rowOff>72839</xdr:rowOff>
    </xdr:from>
    <xdr:to>
      <xdr:col>4</xdr:col>
      <xdr:colOff>165825</xdr:colOff>
      <xdr:row>237</xdr:row>
      <xdr:rowOff>2923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73CD2AC8-AFE8-4314-BE01-169BCDF2D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365" y="53812889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96920</xdr:colOff>
      <xdr:row>237</xdr:row>
      <xdr:rowOff>2923</xdr:rowOff>
    </xdr:from>
    <xdr:to>
      <xdr:col>4</xdr:col>
      <xdr:colOff>98417</xdr:colOff>
      <xdr:row>237</xdr:row>
      <xdr:rowOff>73347</xdr:rowOff>
    </xdr:to>
    <xdr:cxnSp macro="">
      <xdr:nvCxnSpPr>
        <xdr:cNvPr id="341" name="Gerade Verbindung mit Pfeil 340">
          <a:extLst>
            <a:ext uri="{FF2B5EF4-FFF2-40B4-BE49-F238E27FC236}">
              <a16:creationId xmlns:a16="http://schemas.microsoft.com/office/drawing/2014/main" id="{259F065E-1511-4A29-937C-AC348DDB6C0B}"/>
            </a:ext>
          </a:extLst>
        </xdr:cNvPr>
        <xdr:cNvCxnSpPr>
          <a:endCxn id="340" idx="2"/>
        </xdr:cNvCxnSpPr>
      </xdr:nvCxnSpPr>
      <xdr:spPr>
        <a:xfrm flipH="1" flipV="1">
          <a:off x="2516270" y="53933473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11206</xdr:colOff>
      <xdr:row>241</xdr:row>
      <xdr:rowOff>28015</xdr:rowOff>
    </xdr:from>
    <xdr:to>
      <xdr:col>4</xdr:col>
      <xdr:colOff>16811</xdr:colOff>
      <xdr:row>243</xdr:row>
      <xdr:rowOff>52022</xdr:rowOff>
    </xdr:to>
    <xdr:cxnSp macro="">
      <xdr:nvCxnSpPr>
        <xdr:cNvPr id="342" name="Gerade Verbindung mit Pfeil 341">
          <a:extLst>
            <a:ext uri="{FF2B5EF4-FFF2-40B4-BE49-F238E27FC236}">
              <a16:creationId xmlns:a16="http://schemas.microsoft.com/office/drawing/2014/main" id="{0F9D7F6C-EDA7-4A98-8671-F36A20618688}"/>
            </a:ext>
          </a:extLst>
        </xdr:cNvPr>
        <xdr:cNvCxnSpPr/>
      </xdr:nvCxnSpPr>
      <xdr:spPr>
        <a:xfrm flipH="1" flipV="1">
          <a:off x="2430556" y="54720565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263338</xdr:colOff>
      <xdr:row>241</xdr:row>
      <xdr:rowOff>39220</xdr:rowOff>
    </xdr:from>
    <xdr:to>
      <xdr:col>4</xdr:col>
      <xdr:colOff>22412</xdr:colOff>
      <xdr:row>241</xdr:row>
      <xdr:rowOff>39221</xdr:rowOff>
    </xdr:to>
    <xdr:cxnSp macro="">
      <xdr:nvCxnSpPr>
        <xdr:cNvPr id="343" name="Gerade Verbindung mit Pfeil 342">
          <a:extLst>
            <a:ext uri="{FF2B5EF4-FFF2-40B4-BE49-F238E27FC236}">
              <a16:creationId xmlns:a16="http://schemas.microsoft.com/office/drawing/2014/main" id="{794A17BC-352F-431C-96A5-69DD830803B2}"/>
            </a:ext>
          </a:extLst>
        </xdr:cNvPr>
        <xdr:cNvCxnSpPr/>
      </xdr:nvCxnSpPr>
      <xdr:spPr>
        <a:xfrm flipH="1" flipV="1">
          <a:off x="1920688" y="54731770"/>
          <a:ext cx="521074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22411</xdr:colOff>
      <xdr:row>239</xdr:row>
      <xdr:rowOff>134471</xdr:rowOff>
    </xdr:from>
    <xdr:to>
      <xdr:col>4</xdr:col>
      <xdr:colOff>23583</xdr:colOff>
      <xdr:row>241</xdr:row>
      <xdr:rowOff>32994</xdr:rowOff>
    </xdr:to>
    <xdr:cxnSp macro="">
      <xdr:nvCxnSpPr>
        <xdr:cNvPr id="344" name="Gerade Verbindung mit Pfeil 343">
          <a:extLst>
            <a:ext uri="{FF2B5EF4-FFF2-40B4-BE49-F238E27FC236}">
              <a16:creationId xmlns:a16="http://schemas.microsoft.com/office/drawing/2014/main" id="{F9704ACA-1545-4B2C-9A4E-0E94C71070E6}"/>
            </a:ext>
          </a:extLst>
        </xdr:cNvPr>
        <xdr:cNvCxnSpPr/>
      </xdr:nvCxnSpPr>
      <xdr:spPr>
        <a:xfrm flipV="1">
          <a:off x="2441761" y="54446021"/>
          <a:ext cx="1172" cy="2795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509867</xdr:colOff>
      <xdr:row>238</xdr:row>
      <xdr:rowOff>179294</xdr:rowOff>
    </xdr:from>
    <xdr:ext cx="230641" cy="264560"/>
    <xdr:sp macro="" textlink="">
      <xdr:nvSpPr>
        <xdr:cNvPr id="345" name="Textfeld 344">
          <a:extLst>
            <a:ext uri="{FF2B5EF4-FFF2-40B4-BE49-F238E27FC236}">
              <a16:creationId xmlns:a16="http://schemas.microsoft.com/office/drawing/2014/main" id="{AB4EA5F3-5E16-46DC-A0CE-61C72B83E8B3}"/>
            </a:ext>
          </a:extLst>
        </xdr:cNvPr>
        <xdr:cNvSpPr txBox="1"/>
      </xdr:nvSpPr>
      <xdr:spPr>
        <a:xfrm>
          <a:off x="2929217" y="54300344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 editAs="oneCell">
    <xdr:from>
      <xdr:col>3</xdr:col>
      <xdr:colOff>627529</xdr:colOff>
      <xdr:row>241</xdr:row>
      <xdr:rowOff>123265</xdr:rowOff>
    </xdr:from>
    <xdr:to>
      <xdr:col>3</xdr:col>
      <xdr:colOff>739781</xdr:colOff>
      <xdr:row>242</xdr:row>
      <xdr:rowOff>84635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6B8F7382-65B7-429E-9407-081815718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4879" y="54815815"/>
          <a:ext cx="112252" cy="151870"/>
        </a:xfrm>
        <a:prstGeom prst="rect">
          <a:avLst/>
        </a:prstGeom>
      </xdr:spPr>
    </xdr:pic>
    <xdr:clientData/>
  </xdr:twoCellAnchor>
  <xdr:twoCellAnchor>
    <xdr:from>
      <xdr:col>4</xdr:col>
      <xdr:colOff>11205</xdr:colOff>
      <xdr:row>246</xdr:row>
      <xdr:rowOff>28014</xdr:rowOff>
    </xdr:from>
    <xdr:to>
      <xdr:col>4</xdr:col>
      <xdr:colOff>16810</xdr:colOff>
      <xdr:row>248</xdr:row>
      <xdr:rowOff>52021</xdr:rowOff>
    </xdr:to>
    <xdr:cxnSp macro="">
      <xdr:nvCxnSpPr>
        <xdr:cNvPr id="347" name="Gerade Verbindung mit Pfeil 346">
          <a:extLst>
            <a:ext uri="{FF2B5EF4-FFF2-40B4-BE49-F238E27FC236}">
              <a16:creationId xmlns:a16="http://schemas.microsoft.com/office/drawing/2014/main" id="{63E7DC02-817B-46BB-8DD0-F3B8D437ADFA}"/>
            </a:ext>
          </a:extLst>
        </xdr:cNvPr>
        <xdr:cNvCxnSpPr/>
      </xdr:nvCxnSpPr>
      <xdr:spPr>
        <a:xfrm flipH="1" flipV="1">
          <a:off x="2430555" y="55673064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244</xdr:row>
      <xdr:rowOff>145676</xdr:rowOff>
    </xdr:from>
    <xdr:to>
      <xdr:col>4</xdr:col>
      <xdr:colOff>465044</xdr:colOff>
      <xdr:row>246</xdr:row>
      <xdr:rowOff>39222</xdr:rowOff>
    </xdr:to>
    <xdr:cxnSp macro="">
      <xdr:nvCxnSpPr>
        <xdr:cNvPr id="348" name="Gerade Verbindung mit Pfeil 347">
          <a:extLst>
            <a:ext uri="{FF2B5EF4-FFF2-40B4-BE49-F238E27FC236}">
              <a16:creationId xmlns:a16="http://schemas.microsoft.com/office/drawing/2014/main" id="{B2DEB213-DF7C-40AE-AEB0-00FF7607C06F}"/>
            </a:ext>
          </a:extLst>
        </xdr:cNvPr>
        <xdr:cNvCxnSpPr/>
      </xdr:nvCxnSpPr>
      <xdr:spPr>
        <a:xfrm flipV="1">
          <a:off x="2424953" y="55409726"/>
          <a:ext cx="459441" cy="27454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403411</xdr:colOff>
      <xdr:row>246</xdr:row>
      <xdr:rowOff>32995</xdr:rowOff>
    </xdr:from>
    <xdr:to>
      <xdr:col>4</xdr:col>
      <xdr:colOff>0</xdr:colOff>
      <xdr:row>247</xdr:row>
      <xdr:rowOff>72838</xdr:rowOff>
    </xdr:to>
    <xdr:cxnSp macro="">
      <xdr:nvCxnSpPr>
        <xdr:cNvPr id="349" name="Gerade Verbindung mit Pfeil 348">
          <a:extLst>
            <a:ext uri="{FF2B5EF4-FFF2-40B4-BE49-F238E27FC236}">
              <a16:creationId xmlns:a16="http://schemas.microsoft.com/office/drawing/2014/main" id="{3846586E-6227-466D-A352-A8A637AA4F66}"/>
            </a:ext>
          </a:extLst>
        </xdr:cNvPr>
        <xdr:cNvCxnSpPr/>
      </xdr:nvCxnSpPr>
      <xdr:spPr>
        <a:xfrm flipH="1">
          <a:off x="2060761" y="55678045"/>
          <a:ext cx="358589" cy="23034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244</xdr:row>
      <xdr:rowOff>134471</xdr:rowOff>
    </xdr:from>
    <xdr:to>
      <xdr:col>4</xdr:col>
      <xdr:colOff>6775</xdr:colOff>
      <xdr:row>246</xdr:row>
      <xdr:rowOff>32994</xdr:rowOff>
    </xdr:to>
    <xdr:cxnSp macro="">
      <xdr:nvCxnSpPr>
        <xdr:cNvPr id="350" name="Gerade Verbindung mit Pfeil 349">
          <a:extLst>
            <a:ext uri="{FF2B5EF4-FFF2-40B4-BE49-F238E27FC236}">
              <a16:creationId xmlns:a16="http://schemas.microsoft.com/office/drawing/2014/main" id="{90A49317-E635-4B3F-9009-89C5722CF286}"/>
            </a:ext>
          </a:extLst>
        </xdr:cNvPr>
        <xdr:cNvCxnSpPr/>
      </xdr:nvCxnSpPr>
      <xdr:spPr>
        <a:xfrm flipV="1">
          <a:off x="2424953" y="55398521"/>
          <a:ext cx="1172" cy="2795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39221</xdr:colOff>
      <xdr:row>246</xdr:row>
      <xdr:rowOff>44823</xdr:rowOff>
    </xdr:from>
    <xdr:to>
      <xdr:col>4</xdr:col>
      <xdr:colOff>177031</xdr:colOff>
      <xdr:row>246</xdr:row>
      <xdr:rowOff>165407</xdr:rowOff>
    </xdr:to>
    <xdr:pic>
      <xdr:nvPicPr>
        <xdr:cNvPr id="351" name="Grafik 350">
          <a:extLst>
            <a:ext uri="{FF2B5EF4-FFF2-40B4-BE49-F238E27FC236}">
              <a16:creationId xmlns:a16="http://schemas.microsoft.com/office/drawing/2014/main" id="{A72A1A56-FCBA-4C85-A45A-F37265EC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8571" y="5568987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108126</xdr:colOff>
      <xdr:row>246</xdr:row>
      <xdr:rowOff>165407</xdr:rowOff>
    </xdr:from>
    <xdr:to>
      <xdr:col>4</xdr:col>
      <xdr:colOff>109623</xdr:colOff>
      <xdr:row>247</xdr:row>
      <xdr:rowOff>45331</xdr:rowOff>
    </xdr:to>
    <xdr:cxnSp macro="">
      <xdr:nvCxnSpPr>
        <xdr:cNvPr id="352" name="Gerade Verbindung mit Pfeil 351">
          <a:extLst>
            <a:ext uri="{FF2B5EF4-FFF2-40B4-BE49-F238E27FC236}">
              <a16:creationId xmlns:a16="http://schemas.microsoft.com/office/drawing/2014/main" id="{DBE3FA35-2291-4354-BA58-5978B4D65266}"/>
            </a:ext>
          </a:extLst>
        </xdr:cNvPr>
        <xdr:cNvCxnSpPr>
          <a:endCxn id="351" idx="2"/>
        </xdr:cNvCxnSpPr>
      </xdr:nvCxnSpPr>
      <xdr:spPr>
        <a:xfrm flipH="1" flipV="1">
          <a:off x="2527476" y="55810457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123265</xdr:colOff>
      <xdr:row>246</xdr:row>
      <xdr:rowOff>145676</xdr:rowOff>
    </xdr:from>
    <xdr:to>
      <xdr:col>4</xdr:col>
      <xdr:colOff>340980</xdr:colOff>
      <xdr:row>248</xdr:row>
      <xdr:rowOff>20491</xdr:rowOff>
    </xdr:to>
    <xdr:pic>
      <xdr:nvPicPr>
        <xdr:cNvPr id="353" name="Grafik 352">
          <a:extLst>
            <a:ext uri="{FF2B5EF4-FFF2-40B4-BE49-F238E27FC236}">
              <a16:creationId xmlns:a16="http://schemas.microsoft.com/office/drawing/2014/main" id="{0E353A59-95D9-4054-921A-B65C4000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615" y="55790726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245</xdr:row>
      <xdr:rowOff>0</xdr:rowOff>
    </xdr:from>
    <xdr:to>
      <xdr:col>7</xdr:col>
      <xdr:colOff>94051</xdr:colOff>
      <xdr:row>247</xdr:row>
      <xdr:rowOff>89612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FD61C63E-AF23-4566-8B03-73473A81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5545455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122064</xdr:colOff>
      <xdr:row>245</xdr:row>
      <xdr:rowOff>94847</xdr:rowOff>
    </xdr:from>
    <xdr:ext cx="614399" cy="248851"/>
    <xdr:sp macro="" textlink="">
      <xdr:nvSpPr>
        <xdr:cNvPr id="355" name="Textfeld 354">
          <a:extLst>
            <a:ext uri="{FF2B5EF4-FFF2-40B4-BE49-F238E27FC236}">
              <a16:creationId xmlns:a16="http://schemas.microsoft.com/office/drawing/2014/main" id="{9C56E82C-89C2-4286-A16E-7B9FEBC2F117}"/>
            </a:ext>
          </a:extLst>
        </xdr:cNvPr>
        <xdr:cNvSpPr txBox="1"/>
      </xdr:nvSpPr>
      <xdr:spPr>
        <a:xfrm>
          <a:off x="4065414" y="55549397"/>
          <a:ext cx="61439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Würmla</a:t>
          </a:r>
        </a:p>
      </xdr:txBody>
    </xdr:sp>
    <xdr:clientData/>
  </xdr:oneCellAnchor>
  <xdr:twoCellAnchor>
    <xdr:from>
      <xdr:col>4</xdr:col>
      <xdr:colOff>0</xdr:colOff>
      <xdr:row>249</xdr:row>
      <xdr:rowOff>89647</xdr:rowOff>
    </xdr:from>
    <xdr:to>
      <xdr:col>4</xdr:col>
      <xdr:colOff>5603</xdr:colOff>
      <xdr:row>253</xdr:row>
      <xdr:rowOff>67238</xdr:rowOff>
    </xdr:to>
    <xdr:cxnSp macro="">
      <xdr:nvCxnSpPr>
        <xdr:cNvPr id="356" name="Gerade Verbindung mit Pfeil 355">
          <a:extLst>
            <a:ext uri="{FF2B5EF4-FFF2-40B4-BE49-F238E27FC236}">
              <a16:creationId xmlns:a16="http://schemas.microsoft.com/office/drawing/2014/main" id="{CBC3E2F4-9E66-4245-90E4-C44731259642}"/>
            </a:ext>
          </a:extLst>
        </xdr:cNvPr>
        <xdr:cNvCxnSpPr/>
      </xdr:nvCxnSpPr>
      <xdr:spPr>
        <a:xfrm flipH="1" flipV="1">
          <a:off x="2419350" y="58077847"/>
          <a:ext cx="5603" cy="7395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347382</xdr:colOff>
      <xdr:row>251</xdr:row>
      <xdr:rowOff>184897</xdr:rowOff>
    </xdr:from>
    <xdr:to>
      <xdr:col>4</xdr:col>
      <xdr:colOff>16811</xdr:colOff>
      <xdr:row>251</xdr:row>
      <xdr:rowOff>184897</xdr:rowOff>
    </xdr:to>
    <xdr:cxnSp macro="">
      <xdr:nvCxnSpPr>
        <xdr:cNvPr id="357" name="Gerade Verbindung mit Pfeil 356">
          <a:extLst>
            <a:ext uri="{FF2B5EF4-FFF2-40B4-BE49-F238E27FC236}">
              <a16:creationId xmlns:a16="http://schemas.microsoft.com/office/drawing/2014/main" id="{CE7C413E-BEBA-4C44-8332-B84E3A26A756}"/>
            </a:ext>
          </a:extLst>
        </xdr:cNvPr>
        <xdr:cNvCxnSpPr/>
      </xdr:nvCxnSpPr>
      <xdr:spPr>
        <a:xfrm flipH="1">
          <a:off x="2004732" y="58554097"/>
          <a:ext cx="43142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11206</xdr:colOff>
      <xdr:row>251</xdr:row>
      <xdr:rowOff>117661</xdr:rowOff>
    </xdr:from>
    <xdr:to>
      <xdr:col>4</xdr:col>
      <xdr:colOff>442635</xdr:colOff>
      <xdr:row>251</xdr:row>
      <xdr:rowOff>117661</xdr:rowOff>
    </xdr:to>
    <xdr:cxnSp macro="">
      <xdr:nvCxnSpPr>
        <xdr:cNvPr id="358" name="Gerade Verbindung mit Pfeil 357">
          <a:extLst>
            <a:ext uri="{FF2B5EF4-FFF2-40B4-BE49-F238E27FC236}">
              <a16:creationId xmlns:a16="http://schemas.microsoft.com/office/drawing/2014/main" id="{18AA7DFE-1117-4117-BEE4-125ABD30FA01}"/>
            </a:ext>
          </a:extLst>
        </xdr:cNvPr>
        <xdr:cNvCxnSpPr/>
      </xdr:nvCxnSpPr>
      <xdr:spPr>
        <a:xfrm flipH="1">
          <a:off x="2430556" y="58486861"/>
          <a:ext cx="43142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745192</xdr:colOff>
      <xdr:row>250</xdr:row>
      <xdr:rowOff>72838</xdr:rowOff>
    </xdr:from>
    <xdr:to>
      <xdr:col>7</xdr:col>
      <xdr:colOff>0</xdr:colOff>
      <xdr:row>251</xdr:row>
      <xdr:rowOff>95250</xdr:rowOff>
    </xdr:to>
    <xdr:cxnSp macro="">
      <xdr:nvCxnSpPr>
        <xdr:cNvPr id="359" name="Gerade Verbindung mit Pfeil 358">
          <a:extLst>
            <a:ext uri="{FF2B5EF4-FFF2-40B4-BE49-F238E27FC236}">
              <a16:creationId xmlns:a16="http://schemas.microsoft.com/office/drawing/2014/main" id="{F5FA51B6-3946-4889-A93F-429AA5BB1CB8}"/>
            </a:ext>
          </a:extLst>
        </xdr:cNvPr>
        <xdr:cNvCxnSpPr/>
      </xdr:nvCxnSpPr>
      <xdr:spPr>
        <a:xfrm flipH="1">
          <a:off x="3926542" y="58251538"/>
          <a:ext cx="778808" cy="2129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254</xdr:row>
      <xdr:rowOff>84045</xdr:rowOff>
    </xdr:from>
    <xdr:to>
      <xdr:col>4</xdr:col>
      <xdr:colOff>11206</xdr:colOff>
      <xdr:row>258</xdr:row>
      <xdr:rowOff>61636</xdr:rowOff>
    </xdr:to>
    <xdr:cxnSp macro="">
      <xdr:nvCxnSpPr>
        <xdr:cNvPr id="360" name="Gerade Verbindung mit Pfeil 359">
          <a:extLst>
            <a:ext uri="{FF2B5EF4-FFF2-40B4-BE49-F238E27FC236}">
              <a16:creationId xmlns:a16="http://schemas.microsoft.com/office/drawing/2014/main" id="{E6520383-F49C-40CB-A7A3-420638573686}"/>
            </a:ext>
          </a:extLst>
        </xdr:cNvPr>
        <xdr:cNvCxnSpPr/>
      </xdr:nvCxnSpPr>
      <xdr:spPr>
        <a:xfrm flipH="1" flipV="1">
          <a:off x="2424953" y="59024745"/>
          <a:ext cx="5603" cy="7395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22413</xdr:colOff>
      <xdr:row>256</xdr:row>
      <xdr:rowOff>11206</xdr:rowOff>
    </xdr:from>
    <xdr:to>
      <xdr:col>4</xdr:col>
      <xdr:colOff>493058</xdr:colOff>
      <xdr:row>256</xdr:row>
      <xdr:rowOff>151279</xdr:rowOff>
    </xdr:to>
    <xdr:cxnSp macro="">
      <xdr:nvCxnSpPr>
        <xdr:cNvPr id="361" name="Gerade Verbindung mit Pfeil 360">
          <a:extLst>
            <a:ext uri="{FF2B5EF4-FFF2-40B4-BE49-F238E27FC236}">
              <a16:creationId xmlns:a16="http://schemas.microsoft.com/office/drawing/2014/main" id="{4E7C79E1-EAE7-4068-A09E-B64DD4AF1D8C}"/>
            </a:ext>
          </a:extLst>
        </xdr:cNvPr>
        <xdr:cNvCxnSpPr/>
      </xdr:nvCxnSpPr>
      <xdr:spPr>
        <a:xfrm flipH="1">
          <a:off x="2441763" y="59332906"/>
          <a:ext cx="470645" cy="1400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549088</xdr:colOff>
      <xdr:row>256</xdr:row>
      <xdr:rowOff>39220</xdr:rowOff>
    </xdr:from>
    <xdr:to>
      <xdr:col>3</xdr:col>
      <xdr:colOff>735587</xdr:colOff>
      <xdr:row>257</xdr:row>
      <xdr:rowOff>34765</xdr:rowOff>
    </xdr:to>
    <xdr:pic>
      <xdr:nvPicPr>
        <xdr:cNvPr id="362" name="Grafik 361">
          <a:extLst>
            <a:ext uri="{FF2B5EF4-FFF2-40B4-BE49-F238E27FC236}">
              <a16:creationId xmlns:a16="http://schemas.microsoft.com/office/drawing/2014/main" id="{7388E9C3-25CB-4E13-9D80-7C3F5F7C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438" y="59360920"/>
          <a:ext cx="186499" cy="186045"/>
        </a:xfrm>
        <a:prstGeom prst="rect">
          <a:avLst/>
        </a:prstGeom>
      </xdr:spPr>
    </xdr:pic>
    <xdr:clientData/>
  </xdr:twoCellAnchor>
  <xdr:twoCellAnchor>
    <xdr:from>
      <xdr:col>3</xdr:col>
      <xdr:colOff>739588</xdr:colOff>
      <xdr:row>261</xdr:row>
      <xdr:rowOff>5603</xdr:rowOff>
    </xdr:from>
    <xdr:to>
      <xdr:col>4</xdr:col>
      <xdr:colOff>5606</xdr:colOff>
      <xdr:row>263</xdr:row>
      <xdr:rowOff>29611</xdr:rowOff>
    </xdr:to>
    <xdr:cxnSp macro="">
      <xdr:nvCxnSpPr>
        <xdr:cNvPr id="363" name="Gerade Verbindung mit Pfeil 362">
          <a:extLst>
            <a:ext uri="{FF2B5EF4-FFF2-40B4-BE49-F238E27FC236}">
              <a16:creationId xmlns:a16="http://schemas.microsoft.com/office/drawing/2014/main" id="{C4CAD743-73A7-4EEB-B8EB-C9550EA4843A}"/>
            </a:ext>
          </a:extLst>
        </xdr:cNvPr>
        <xdr:cNvCxnSpPr/>
      </xdr:nvCxnSpPr>
      <xdr:spPr>
        <a:xfrm flipH="1" flipV="1">
          <a:off x="2396938" y="60279803"/>
          <a:ext cx="28018" cy="40500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739588</xdr:colOff>
      <xdr:row>259</xdr:row>
      <xdr:rowOff>168089</xdr:rowOff>
    </xdr:from>
    <xdr:to>
      <xdr:col>4</xdr:col>
      <xdr:colOff>488227</xdr:colOff>
      <xdr:row>261</xdr:row>
      <xdr:rowOff>12721</xdr:rowOff>
    </xdr:to>
    <xdr:sp macro="" textlink="">
      <xdr:nvSpPr>
        <xdr:cNvPr id="364" name="Freihandform 1000">
          <a:extLst>
            <a:ext uri="{FF2B5EF4-FFF2-40B4-BE49-F238E27FC236}">
              <a16:creationId xmlns:a16="http://schemas.microsoft.com/office/drawing/2014/main" id="{FC443BE4-EA6B-4977-A83D-89C2A2856D4D}"/>
            </a:ext>
          </a:extLst>
        </xdr:cNvPr>
        <xdr:cNvSpPr/>
      </xdr:nvSpPr>
      <xdr:spPr>
        <a:xfrm>
          <a:off x="2396938" y="60061289"/>
          <a:ext cx="510639" cy="225632"/>
        </a:xfrm>
        <a:custGeom>
          <a:avLst/>
          <a:gdLst>
            <a:gd name="connsiteX0" fmla="*/ 0 w 510639"/>
            <a:gd name="connsiteY0" fmla="*/ 225632 h 225632"/>
            <a:gd name="connsiteX1" fmla="*/ 47502 w 510639"/>
            <a:gd name="connsiteY1" fmla="*/ 118754 h 225632"/>
            <a:gd name="connsiteX2" fmla="*/ 190006 w 510639"/>
            <a:gd name="connsiteY2" fmla="*/ 59377 h 225632"/>
            <a:gd name="connsiteX3" fmla="*/ 510639 w 510639"/>
            <a:gd name="connsiteY3" fmla="*/ 0 h 225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10639" h="225632">
              <a:moveTo>
                <a:pt x="0" y="225632"/>
              </a:moveTo>
              <a:cubicBezTo>
                <a:pt x="7917" y="186047"/>
                <a:pt x="15834" y="146463"/>
                <a:pt x="47502" y="118754"/>
              </a:cubicBezTo>
              <a:cubicBezTo>
                <a:pt x="79170" y="91045"/>
                <a:pt x="112817" y="79169"/>
                <a:pt x="190006" y="59377"/>
              </a:cubicBezTo>
              <a:cubicBezTo>
                <a:pt x="267195" y="39585"/>
                <a:pt x="388917" y="19792"/>
                <a:pt x="510639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672353</xdr:colOff>
      <xdr:row>259</xdr:row>
      <xdr:rowOff>72839</xdr:rowOff>
    </xdr:from>
    <xdr:to>
      <xdr:col>3</xdr:col>
      <xdr:colOff>728382</xdr:colOff>
      <xdr:row>261</xdr:row>
      <xdr:rowOff>11206</xdr:rowOff>
    </xdr:to>
    <xdr:cxnSp macro="">
      <xdr:nvCxnSpPr>
        <xdr:cNvPr id="365" name="Gerade Verbindung mit Pfeil 364">
          <a:extLst>
            <a:ext uri="{FF2B5EF4-FFF2-40B4-BE49-F238E27FC236}">
              <a16:creationId xmlns:a16="http://schemas.microsoft.com/office/drawing/2014/main" id="{938C9A16-9070-4181-BD83-F9DCE3CC530D}"/>
            </a:ext>
          </a:extLst>
        </xdr:cNvPr>
        <xdr:cNvCxnSpPr/>
      </xdr:nvCxnSpPr>
      <xdr:spPr>
        <a:xfrm flipH="1" flipV="1">
          <a:off x="2329703" y="59966039"/>
          <a:ext cx="56029" cy="3193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</xdr:colOff>
      <xdr:row>260</xdr:row>
      <xdr:rowOff>162485</xdr:rowOff>
    </xdr:from>
    <xdr:to>
      <xdr:col>4</xdr:col>
      <xdr:colOff>280147</xdr:colOff>
      <xdr:row>261</xdr:row>
      <xdr:rowOff>72837</xdr:rowOff>
    </xdr:to>
    <xdr:cxnSp macro="">
      <xdr:nvCxnSpPr>
        <xdr:cNvPr id="366" name="Gerade Verbindung mit Pfeil 365">
          <a:extLst>
            <a:ext uri="{FF2B5EF4-FFF2-40B4-BE49-F238E27FC236}">
              <a16:creationId xmlns:a16="http://schemas.microsoft.com/office/drawing/2014/main" id="{1048E398-8B4E-483B-BD57-31F8E1044BA3}"/>
            </a:ext>
          </a:extLst>
        </xdr:cNvPr>
        <xdr:cNvCxnSpPr/>
      </xdr:nvCxnSpPr>
      <xdr:spPr>
        <a:xfrm flipH="1">
          <a:off x="2419352" y="60246185"/>
          <a:ext cx="280145" cy="10085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644338</xdr:colOff>
      <xdr:row>260</xdr:row>
      <xdr:rowOff>72838</xdr:rowOff>
    </xdr:from>
    <xdr:to>
      <xdr:col>7</xdr:col>
      <xdr:colOff>106455</xdr:colOff>
      <xdr:row>261</xdr:row>
      <xdr:rowOff>117662</xdr:rowOff>
    </xdr:to>
    <xdr:cxnSp macro="">
      <xdr:nvCxnSpPr>
        <xdr:cNvPr id="367" name="Gerade Verbindung mit Pfeil 366">
          <a:extLst>
            <a:ext uri="{FF2B5EF4-FFF2-40B4-BE49-F238E27FC236}">
              <a16:creationId xmlns:a16="http://schemas.microsoft.com/office/drawing/2014/main" id="{469D2DBA-68FC-45CA-9618-F91099D85AD2}"/>
            </a:ext>
          </a:extLst>
        </xdr:cNvPr>
        <xdr:cNvCxnSpPr/>
      </xdr:nvCxnSpPr>
      <xdr:spPr>
        <a:xfrm flipH="1">
          <a:off x="3825688" y="60156538"/>
          <a:ext cx="986117" cy="2353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537882</xdr:colOff>
      <xdr:row>258</xdr:row>
      <xdr:rowOff>168088</xdr:rowOff>
    </xdr:from>
    <xdr:ext cx="230641" cy="264560"/>
    <xdr:sp macro="" textlink="">
      <xdr:nvSpPr>
        <xdr:cNvPr id="368" name="Textfeld 367">
          <a:extLst>
            <a:ext uri="{FF2B5EF4-FFF2-40B4-BE49-F238E27FC236}">
              <a16:creationId xmlns:a16="http://schemas.microsoft.com/office/drawing/2014/main" id="{2A41CEC1-E29B-466A-81C0-6A2F1199602B}"/>
            </a:ext>
          </a:extLst>
        </xdr:cNvPr>
        <xdr:cNvSpPr txBox="1"/>
      </xdr:nvSpPr>
      <xdr:spPr>
        <a:xfrm>
          <a:off x="2957232" y="59870788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5603</xdr:colOff>
      <xdr:row>266</xdr:row>
      <xdr:rowOff>33617</xdr:rowOff>
    </xdr:from>
    <xdr:to>
      <xdr:col>4</xdr:col>
      <xdr:colOff>5606</xdr:colOff>
      <xdr:row>268</xdr:row>
      <xdr:rowOff>57625</xdr:rowOff>
    </xdr:to>
    <xdr:cxnSp macro="">
      <xdr:nvCxnSpPr>
        <xdr:cNvPr id="369" name="Gerade Verbindung mit Pfeil 368">
          <a:extLst>
            <a:ext uri="{FF2B5EF4-FFF2-40B4-BE49-F238E27FC236}">
              <a16:creationId xmlns:a16="http://schemas.microsoft.com/office/drawing/2014/main" id="{6A8A6770-0592-4FFB-BB1C-8DA890DB1943}"/>
            </a:ext>
          </a:extLst>
        </xdr:cNvPr>
        <xdr:cNvCxnSpPr/>
      </xdr:nvCxnSpPr>
      <xdr:spPr>
        <a:xfrm flipH="1" flipV="1">
          <a:off x="2424953" y="61260317"/>
          <a:ext cx="3" cy="40500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22411</xdr:colOff>
      <xdr:row>264</xdr:row>
      <xdr:rowOff>140073</xdr:rowOff>
    </xdr:from>
    <xdr:to>
      <xdr:col>4</xdr:col>
      <xdr:colOff>22413</xdr:colOff>
      <xdr:row>266</xdr:row>
      <xdr:rowOff>28014</xdr:rowOff>
    </xdr:to>
    <xdr:cxnSp macro="">
      <xdr:nvCxnSpPr>
        <xdr:cNvPr id="370" name="Gerade Verbindung mit Pfeil 369">
          <a:extLst>
            <a:ext uri="{FF2B5EF4-FFF2-40B4-BE49-F238E27FC236}">
              <a16:creationId xmlns:a16="http://schemas.microsoft.com/office/drawing/2014/main" id="{14CB00D3-1DAA-4CB9-BC18-37CB4DD7C25D}"/>
            </a:ext>
          </a:extLst>
        </xdr:cNvPr>
        <xdr:cNvCxnSpPr/>
      </xdr:nvCxnSpPr>
      <xdr:spPr>
        <a:xfrm>
          <a:off x="2441761" y="60985773"/>
          <a:ext cx="2" cy="26894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263338</xdr:colOff>
      <xdr:row>266</xdr:row>
      <xdr:rowOff>39220</xdr:rowOff>
    </xdr:from>
    <xdr:to>
      <xdr:col>4</xdr:col>
      <xdr:colOff>22412</xdr:colOff>
      <xdr:row>266</xdr:row>
      <xdr:rowOff>39221</xdr:rowOff>
    </xdr:to>
    <xdr:cxnSp macro="">
      <xdr:nvCxnSpPr>
        <xdr:cNvPr id="371" name="Gerade Verbindung mit Pfeil 370">
          <a:extLst>
            <a:ext uri="{FF2B5EF4-FFF2-40B4-BE49-F238E27FC236}">
              <a16:creationId xmlns:a16="http://schemas.microsoft.com/office/drawing/2014/main" id="{F26E075D-46F1-44FD-A54E-EFC6D418694D}"/>
            </a:ext>
          </a:extLst>
        </xdr:cNvPr>
        <xdr:cNvCxnSpPr/>
      </xdr:nvCxnSpPr>
      <xdr:spPr>
        <a:xfrm flipH="1" flipV="1">
          <a:off x="1920688" y="61265920"/>
          <a:ext cx="521074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554691</xdr:colOff>
      <xdr:row>264</xdr:row>
      <xdr:rowOff>162485</xdr:rowOff>
    </xdr:from>
    <xdr:to>
      <xdr:col>3</xdr:col>
      <xdr:colOff>741190</xdr:colOff>
      <xdr:row>265</xdr:row>
      <xdr:rowOff>158030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2B4F5FF7-664F-41B1-8537-0B2F9E97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041" y="61008185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437029</xdr:colOff>
      <xdr:row>266</xdr:row>
      <xdr:rowOff>112059</xdr:rowOff>
    </xdr:from>
    <xdr:to>
      <xdr:col>3</xdr:col>
      <xdr:colOff>623528</xdr:colOff>
      <xdr:row>267</xdr:row>
      <xdr:rowOff>107604</xdr:rowOff>
    </xdr:to>
    <xdr:pic>
      <xdr:nvPicPr>
        <xdr:cNvPr id="373" name="Grafik 372">
          <a:extLst>
            <a:ext uri="{FF2B5EF4-FFF2-40B4-BE49-F238E27FC236}">
              <a16:creationId xmlns:a16="http://schemas.microsoft.com/office/drawing/2014/main" id="{75A9D536-7059-4E81-840E-11066374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379" y="61338759"/>
          <a:ext cx="186499" cy="186045"/>
        </a:xfrm>
        <a:prstGeom prst="rect">
          <a:avLst/>
        </a:prstGeom>
      </xdr:spPr>
    </xdr:pic>
    <xdr:clientData/>
  </xdr:twoCellAnchor>
  <xdr:oneCellAnchor>
    <xdr:from>
      <xdr:col>4</xdr:col>
      <xdr:colOff>543485</xdr:colOff>
      <xdr:row>264</xdr:row>
      <xdr:rowOff>11206</xdr:rowOff>
    </xdr:from>
    <xdr:ext cx="230641" cy="264560"/>
    <xdr:sp macro="" textlink="">
      <xdr:nvSpPr>
        <xdr:cNvPr id="374" name="Textfeld 373">
          <a:extLst>
            <a:ext uri="{FF2B5EF4-FFF2-40B4-BE49-F238E27FC236}">
              <a16:creationId xmlns:a16="http://schemas.microsoft.com/office/drawing/2014/main" id="{1319B9EB-5D10-42D0-9752-4A799D38FAC8}"/>
            </a:ext>
          </a:extLst>
        </xdr:cNvPr>
        <xdr:cNvSpPr txBox="1"/>
      </xdr:nvSpPr>
      <xdr:spPr>
        <a:xfrm>
          <a:off x="2962835" y="60856906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3</xdr:col>
      <xdr:colOff>666749</xdr:colOff>
      <xdr:row>269</xdr:row>
      <xdr:rowOff>39220</xdr:rowOff>
    </xdr:from>
    <xdr:to>
      <xdr:col>4</xdr:col>
      <xdr:colOff>20668</xdr:colOff>
      <xdr:row>273</xdr:row>
      <xdr:rowOff>51623</xdr:rowOff>
    </xdr:to>
    <xdr:sp macro="" textlink="">
      <xdr:nvSpPr>
        <xdr:cNvPr id="375" name="Freihandform 1019">
          <a:extLst>
            <a:ext uri="{FF2B5EF4-FFF2-40B4-BE49-F238E27FC236}">
              <a16:creationId xmlns:a16="http://schemas.microsoft.com/office/drawing/2014/main" id="{EDCB2077-0053-4884-BE1A-CE8E375ACFAF}"/>
            </a:ext>
          </a:extLst>
        </xdr:cNvPr>
        <xdr:cNvSpPr/>
      </xdr:nvSpPr>
      <xdr:spPr>
        <a:xfrm flipH="1">
          <a:off x="2324099" y="61837420"/>
          <a:ext cx="115919" cy="774403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386603</xdr:colOff>
      <xdr:row>271</xdr:row>
      <xdr:rowOff>33618</xdr:rowOff>
    </xdr:from>
    <xdr:to>
      <xdr:col>4</xdr:col>
      <xdr:colOff>11207</xdr:colOff>
      <xdr:row>271</xdr:row>
      <xdr:rowOff>67235</xdr:rowOff>
    </xdr:to>
    <xdr:cxnSp macro="">
      <xdr:nvCxnSpPr>
        <xdr:cNvPr id="376" name="Gerade Verbindung mit Pfeil 375">
          <a:extLst>
            <a:ext uri="{FF2B5EF4-FFF2-40B4-BE49-F238E27FC236}">
              <a16:creationId xmlns:a16="http://schemas.microsoft.com/office/drawing/2014/main" id="{254C4285-672B-4F15-8FA1-14B00B3283B3}"/>
            </a:ext>
          </a:extLst>
        </xdr:cNvPr>
        <xdr:cNvCxnSpPr/>
      </xdr:nvCxnSpPr>
      <xdr:spPr>
        <a:xfrm flipH="1">
          <a:off x="2043953" y="62212818"/>
          <a:ext cx="386604" cy="33617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33619</xdr:colOff>
      <xdr:row>271</xdr:row>
      <xdr:rowOff>28015</xdr:rowOff>
    </xdr:from>
    <xdr:to>
      <xdr:col>4</xdr:col>
      <xdr:colOff>397808</xdr:colOff>
      <xdr:row>271</xdr:row>
      <xdr:rowOff>89647</xdr:rowOff>
    </xdr:to>
    <xdr:cxnSp macro="">
      <xdr:nvCxnSpPr>
        <xdr:cNvPr id="377" name="Gerade Verbindung mit Pfeil 376">
          <a:extLst>
            <a:ext uri="{FF2B5EF4-FFF2-40B4-BE49-F238E27FC236}">
              <a16:creationId xmlns:a16="http://schemas.microsoft.com/office/drawing/2014/main" id="{38AC5C28-BA4F-4800-B678-1BA6665D6552}"/>
            </a:ext>
          </a:extLst>
        </xdr:cNvPr>
        <xdr:cNvCxnSpPr/>
      </xdr:nvCxnSpPr>
      <xdr:spPr>
        <a:xfrm flipH="1" flipV="1">
          <a:off x="2452969" y="62207215"/>
          <a:ext cx="364189" cy="6163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22276</xdr:colOff>
      <xdr:row>274</xdr:row>
      <xdr:rowOff>120749</xdr:rowOff>
    </xdr:from>
    <xdr:to>
      <xdr:col>4</xdr:col>
      <xdr:colOff>78285</xdr:colOff>
      <xdr:row>278</xdr:row>
      <xdr:rowOff>66141</xdr:rowOff>
    </xdr:to>
    <xdr:sp macro="" textlink="">
      <xdr:nvSpPr>
        <xdr:cNvPr id="378" name="Freihandform 1025">
          <a:extLst>
            <a:ext uri="{FF2B5EF4-FFF2-40B4-BE49-F238E27FC236}">
              <a16:creationId xmlns:a16="http://schemas.microsoft.com/office/drawing/2014/main" id="{15F2A4D9-AB35-4750-96A9-20307879C531}"/>
            </a:ext>
          </a:extLst>
        </xdr:cNvPr>
        <xdr:cNvSpPr/>
      </xdr:nvSpPr>
      <xdr:spPr>
        <a:xfrm rot="220059">
          <a:off x="2441626" y="62871449"/>
          <a:ext cx="56009" cy="707392"/>
        </a:xfrm>
        <a:custGeom>
          <a:avLst/>
          <a:gdLst>
            <a:gd name="connsiteX0" fmla="*/ 21112 w 163616"/>
            <a:gd name="connsiteY0" fmla="*/ 1045029 h 1045029"/>
            <a:gd name="connsiteX1" fmla="*/ 9236 w 163616"/>
            <a:gd name="connsiteY1" fmla="*/ 451262 h 1045029"/>
            <a:gd name="connsiteX2" fmla="*/ 139865 w 163616"/>
            <a:gd name="connsiteY2" fmla="*/ 190005 h 1045029"/>
            <a:gd name="connsiteX3" fmla="*/ 163616 w 163616"/>
            <a:gd name="connsiteY3" fmla="*/ 0 h 10450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3616" h="1045029">
              <a:moveTo>
                <a:pt x="21112" y="1045029"/>
              </a:moveTo>
              <a:cubicBezTo>
                <a:pt x="5278" y="819397"/>
                <a:pt x="-10556" y="593766"/>
                <a:pt x="9236" y="451262"/>
              </a:cubicBezTo>
              <a:cubicBezTo>
                <a:pt x="29028" y="308758"/>
                <a:pt x="114135" y="265215"/>
                <a:pt x="139865" y="190005"/>
              </a:cubicBezTo>
              <a:cubicBezTo>
                <a:pt x="165595" y="114795"/>
                <a:pt x="159658" y="41564"/>
                <a:pt x="163616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39221</xdr:colOff>
      <xdr:row>275</xdr:row>
      <xdr:rowOff>56029</xdr:rowOff>
    </xdr:from>
    <xdr:to>
      <xdr:col>4</xdr:col>
      <xdr:colOff>549088</xdr:colOff>
      <xdr:row>276</xdr:row>
      <xdr:rowOff>33617</xdr:rowOff>
    </xdr:to>
    <xdr:cxnSp macro="">
      <xdr:nvCxnSpPr>
        <xdr:cNvPr id="379" name="Gerade Verbindung mit Pfeil 378">
          <a:extLst>
            <a:ext uri="{FF2B5EF4-FFF2-40B4-BE49-F238E27FC236}">
              <a16:creationId xmlns:a16="http://schemas.microsoft.com/office/drawing/2014/main" id="{03C5D955-F123-4180-969B-996DF209FC9E}"/>
            </a:ext>
          </a:extLst>
        </xdr:cNvPr>
        <xdr:cNvCxnSpPr/>
      </xdr:nvCxnSpPr>
      <xdr:spPr>
        <a:xfrm flipH="1">
          <a:off x="2458571" y="62997229"/>
          <a:ext cx="509867" cy="1680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39221</xdr:colOff>
      <xdr:row>276</xdr:row>
      <xdr:rowOff>78442</xdr:rowOff>
    </xdr:from>
    <xdr:to>
      <xdr:col>4</xdr:col>
      <xdr:colOff>397808</xdr:colOff>
      <xdr:row>277</xdr:row>
      <xdr:rowOff>95250</xdr:rowOff>
    </xdr:to>
    <xdr:cxnSp macro="">
      <xdr:nvCxnSpPr>
        <xdr:cNvPr id="380" name="Gerade Verbindung mit Pfeil 379">
          <a:extLst>
            <a:ext uri="{FF2B5EF4-FFF2-40B4-BE49-F238E27FC236}">
              <a16:creationId xmlns:a16="http://schemas.microsoft.com/office/drawing/2014/main" id="{E108E3A7-F4D2-45F6-A463-35CAA4B5C4AB}"/>
            </a:ext>
          </a:extLst>
        </xdr:cNvPr>
        <xdr:cNvCxnSpPr/>
      </xdr:nvCxnSpPr>
      <xdr:spPr>
        <a:xfrm flipH="1" flipV="1">
          <a:off x="2458571" y="63210142"/>
          <a:ext cx="358587" cy="2073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274544</xdr:colOff>
      <xdr:row>276</xdr:row>
      <xdr:rowOff>67234</xdr:rowOff>
    </xdr:from>
    <xdr:to>
      <xdr:col>4</xdr:col>
      <xdr:colOff>11205</xdr:colOff>
      <xdr:row>276</xdr:row>
      <xdr:rowOff>162485</xdr:rowOff>
    </xdr:to>
    <xdr:cxnSp macro="">
      <xdr:nvCxnSpPr>
        <xdr:cNvPr id="381" name="Gerade Verbindung mit Pfeil 380">
          <a:extLst>
            <a:ext uri="{FF2B5EF4-FFF2-40B4-BE49-F238E27FC236}">
              <a16:creationId xmlns:a16="http://schemas.microsoft.com/office/drawing/2014/main" id="{A46F646B-FF30-45CB-B808-3F63D5C7D320}"/>
            </a:ext>
          </a:extLst>
        </xdr:cNvPr>
        <xdr:cNvCxnSpPr/>
      </xdr:nvCxnSpPr>
      <xdr:spPr>
        <a:xfrm flipH="1">
          <a:off x="1931894" y="63198934"/>
          <a:ext cx="498661" cy="952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44823</xdr:colOff>
      <xdr:row>277</xdr:row>
      <xdr:rowOff>22412</xdr:rowOff>
    </xdr:from>
    <xdr:to>
      <xdr:col>4</xdr:col>
      <xdr:colOff>262538</xdr:colOff>
      <xdr:row>278</xdr:row>
      <xdr:rowOff>87727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A67B1D2E-1A3B-40D8-86F2-E82350DF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173" y="63344612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275</xdr:row>
      <xdr:rowOff>0</xdr:rowOff>
    </xdr:from>
    <xdr:to>
      <xdr:col>7</xdr:col>
      <xdr:colOff>94051</xdr:colOff>
      <xdr:row>277</xdr:row>
      <xdr:rowOff>89612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3C3D7076-EC4C-4B5F-A807-46C12414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6294120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43623</xdr:colOff>
      <xdr:row>275</xdr:row>
      <xdr:rowOff>94847</xdr:rowOff>
    </xdr:from>
    <xdr:ext cx="797398" cy="248851"/>
    <xdr:sp macro="" textlink="">
      <xdr:nvSpPr>
        <xdr:cNvPr id="384" name="Textfeld 383">
          <a:extLst>
            <a:ext uri="{FF2B5EF4-FFF2-40B4-BE49-F238E27FC236}">
              <a16:creationId xmlns:a16="http://schemas.microsoft.com/office/drawing/2014/main" id="{690BE465-6665-4927-A515-04B4D0114511}"/>
            </a:ext>
          </a:extLst>
        </xdr:cNvPr>
        <xdr:cNvSpPr txBox="1"/>
      </xdr:nvSpPr>
      <xdr:spPr>
        <a:xfrm>
          <a:off x="3986973" y="63036047"/>
          <a:ext cx="79739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Waltendorf</a:t>
          </a:r>
        </a:p>
      </xdr:txBody>
    </xdr:sp>
    <xdr:clientData/>
  </xdr:oneCellAnchor>
  <xdr:twoCellAnchor>
    <xdr:from>
      <xdr:col>4</xdr:col>
      <xdr:colOff>31256</xdr:colOff>
      <xdr:row>279</xdr:row>
      <xdr:rowOff>93024</xdr:rowOff>
    </xdr:from>
    <xdr:to>
      <xdr:col>4</xdr:col>
      <xdr:colOff>76975</xdr:colOff>
      <xdr:row>283</xdr:row>
      <xdr:rowOff>78988</xdr:rowOff>
    </xdr:to>
    <xdr:sp macro="" textlink="">
      <xdr:nvSpPr>
        <xdr:cNvPr id="385" name="Freihandform 1035">
          <a:extLst>
            <a:ext uri="{FF2B5EF4-FFF2-40B4-BE49-F238E27FC236}">
              <a16:creationId xmlns:a16="http://schemas.microsoft.com/office/drawing/2014/main" id="{0FF2EC50-5BDB-48E4-916C-F0FE50BA1135}"/>
            </a:ext>
          </a:extLst>
        </xdr:cNvPr>
        <xdr:cNvSpPr/>
      </xdr:nvSpPr>
      <xdr:spPr>
        <a:xfrm rot="220059">
          <a:off x="2450606" y="63796224"/>
          <a:ext cx="45719" cy="747964"/>
        </a:xfrm>
        <a:custGeom>
          <a:avLst/>
          <a:gdLst>
            <a:gd name="connsiteX0" fmla="*/ 21112 w 163616"/>
            <a:gd name="connsiteY0" fmla="*/ 1045029 h 1045029"/>
            <a:gd name="connsiteX1" fmla="*/ 9236 w 163616"/>
            <a:gd name="connsiteY1" fmla="*/ 451262 h 1045029"/>
            <a:gd name="connsiteX2" fmla="*/ 139865 w 163616"/>
            <a:gd name="connsiteY2" fmla="*/ 190005 h 1045029"/>
            <a:gd name="connsiteX3" fmla="*/ 163616 w 163616"/>
            <a:gd name="connsiteY3" fmla="*/ 0 h 10450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3616" h="1045029">
              <a:moveTo>
                <a:pt x="21112" y="1045029"/>
              </a:moveTo>
              <a:cubicBezTo>
                <a:pt x="5278" y="819397"/>
                <a:pt x="-10556" y="593766"/>
                <a:pt x="9236" y="451262"/>
              </a:cubicBezTo>
              <a:cubicBezTo>
                <a:pt x="29028" y="308758"/>
                <a:pt x="114135" y="265215"/>
                <a:pt x="139865" y="190005"/>
              </a:cubicBezTo>
              <a:cubicBezTo>
                <a:pt x="165595" y="114795"/>
                <a:pt x="159658" y="41564"/>
                <a:pt x="163616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465044</xdr:colOff>
      <xdr:row>279</xdr:row>
      <xdr:rowOff>95250</xdr:rowOff>
    </xdr:from>
    <xdr:to>
      <xdr:col>4</xdr:col>
      <xdr:colOff>22412</xdr:colOff>
      <xdr:row>281</xdr:row>
      <xdr:rowOff>56029</xdr:rowOff>
    </xdr:to>
    <xdr:cxnSp macro="">
      <xdr:nvCxnSpPr>
        <xdr:cNvPr id="386" name="Gerade Verbindung mit Pfeil 385">
          <a:extLst>
            <a:ext uri="{FF2B5EF4-FFF2-40B4-BE49-F238E27FC236}">
              <a16:creationId xmlns:a16="http://schemas.microsoft.com/office/drawing/2014/main" id="{286F5872-E1D9-4835-A9DF-4C3453CF7D75}"/>
            </a:ext>
          </a:extLst>
        </xdr:cNvPr>
        <xdr:cNvCxnSpPr/>
      </xdr:nvCxnSpPr>
      <xdr:spPr>
        <a:xfrm flipH="1" flipV="1">
          <a:off x="2122394" y="63798450"/>
          <a:ext cx="319368" cy="34177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44824</xdr:colOff>
      <xdr:row>281</xdr:row>
      <xdr:rowOff>151280</xdr:rowOff>
    </xdr:from>
    <xdr:to>
      <xdr:col>4</xdr:col>
      <xdr:colOff>498661</xdr:colOff>
      <xdr:row>282</xdr:row>
      <xdr:rowOff>117662</xdr:rowOff>
    </xdr:to>
    <xdr:cxnSp macro="">
      <xdr:nvCxnSpPr>
        <xdr:cNvPr id="387" name="Gerade Verbindung mit Pfeil 386">
          <a:extLst>
            <a:ext uri="{FF2B5EF4-FFF2-40B4-BE49-F238E27FC236}">
              <a16:creationId xmlns:a16="http://schemas.microsoft.com/office/drawing/2014/main" id="{0E6B5A72-1B01-4106-B4A5-B2373C7E2993}"/>
            </a:ext>
          </a:extLst>
        </xdr:cNvPr>
        <xdr:cNvCxnSpPr/>
      </xdr:nvCxnSpPr>
      <xdr:spPr>
        <a:xfrm flipH="1" flipV="1">
          <a:off x="2464174" y="64235480"/>
          <a:ext cx="453837" cy="1568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95250</xdr:colOff>
      <xdr:row>280</xdr:row>
      <xdr:rowOff>106456</xdr:rowOff>
    </xdr:from>
    <xdr:to>
      <xdr:col>4</xdr:col>
      <xdr:colOff>281749</xdr:colOff>
      <xdr:row>281</xdr:row>
      <xdr:rowOff>102001</xdr:rowOff>
    </xdr:to>
    <xdr:pic>
      <xdr:nvPicPr>
        <xdr:cNvPr id="388" name="Grafik 387">
          <a:extLst>
            <a:ext uri="{FF2B5EF4-FFF2-40B4-BE49-F238E27FC236}">
              <a16:creationId xmlns:a16="http://schemas.microsoft.com/office/drawing/2014/main" id="{986927AE-4F53-44FD-A109-8A62C8909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64000156"/>
          <a:ext cx="186499" cy="186045"/>
        </a:xfrm>
        <a:prstGeom prst="rect">
          <a:avLst/>
        </a:prstGeom>
      </xdr:spPr>
    </xdr:pic>
    <xdr:clientData/>
  </xdr:twoCellAnchor>
  <xdr:oneCellAnchor>
    <xdr:from>
      <xdr:col>4</xdr:col>
      <xdr:colOff>196102</xdr:colOff>
      <xdr:row>280</xdr:row>
      <xdr:rowOff>95250</xdr:rowOff>
    </xdr:from>
    <xdr:ext cx="478977" cy="248851"/>
    <xdr:sp macro="" textlink="">
      <xdr:nvSpPr>
        <xdr:cNvPr id="389" name="Textfeld 388">
          <a:extLst>
            <a:ext uri="{FF2B5EF4-FFF2-40B4-BE49-F238E27FC236}">
              <a16:creationId xmlns:a16="http://schemas.microsoft.com/office/drawing/2014/main" id="{E976E51D-6B89-44D2-8AB7-B581D46E9272}"/>
            </a:ext>
          </a:extLst>
        </xdr:cNvPr>
        <xdr:cNvSpPr txBox="1"/>
      </xdr:nvSpPr>
      <xdr:spPr>
        <a:xfrm>
          <a:off x="2615452" y="63988950"/>
          <a:ext cx="47897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Nr.14</a:t>
          </a:r>
        </a:p>
      </xdr:txBody>
    </xdr:sp>
    <xdr:clientData/>
  </xdr:oneCellAnchor>
  <xdr:twoCellAnchor>
    <xdr:from>
      <xdr:col>4</xdr:col>
      <xdr:colOff>16808</xdr:colOff>
      <xdr:row>286</xdr:row>
      <xdr:rowOff>33618</xdr:rowOff>
    </xdr:from>
    <xdr:to>
      <xdr:col>4</xdr:col>
      <xdr:colOff>16811</xdr:colOff>
      <xdr:row>288</xdr:row>
      <xdr:rowOff>57626</xdr:rowOff>
    </xdr:to>
    <xdr:cxnSp macro="">
      <xdr:nvCxnSpPr>
        <xdr:cNvPr id="390" name="Gerade Verbindung mit Pfeil 389">
          <a:extLst>
            <a:ext uri="{FF2B5EF4-FFF2-40B4-BE49-F238E27FC236}">
              <a16:creationId xmlns:a16="http://schemas.microsoft.com/office/drawing/2014/main" id="{391F3635-03BC-4BEB-B92E-4B2AD938AEEF}"/>
            </a:ext>
          </a:extLst>
        </xdr:cNvPr>
        <xdr:cNvCxnSpPr/>
      </xdr:nvCxnSpPr>
      <xdr:spPr>
        <a:xfrm flipH="1" flipV="1">
          <a:off x="2436158" y="65070318"/>
          <a:ext cx="3" cy="40500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677955</xdr:colOff>
      <xdr:row>284</xdr:row>
      <xdr:rowOff>72839</xdr:rowOff>
    </xdr:from>
    <xdr:to>
      <xdr:col>4</xdr:col>
      <xdr:colOff>16809</xdr:colOff>
      <xdr:row>286</xdr:row>
      <xdr:rowOff>39224</xdr:rowOff>
    </xdr:to>
    <xdr:cxnSp macro="">
      <xdr:nvCxnSpPr>
        <xdr:cNvPr id="391" name="Gerade Verbindung mit Pfeil 390">
          <a:extLst>
            <a:ext uri="{FF2B5EF4-FFF2-40B4-BE49-F238E27FC236}">
              <a16:creationId xmlns:a16="http://schemas.microsoft.com/office/drawing/2014/main" id="{7C1F2BA3-9F1D-4262-A585-5882F29561AD}"/>
            </a:ext>
          </a:extLst>
        </xdr:cNvPr>
        <xdr:cNvCxnSpPr/>
      </xdr:nvCxnSpPr>
      <xdr:spPr>
        <a:xfrm flipH="1" flipV="1">
          <a:off x="2335305" y="64728539"/>
          <a:ext cx="100854" cy="34738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22413</xdr:colOff>
      <xdr:row>286</xdr:row>
      <xdr:rowOff>33617</xdr:rowOff>
    </xdr:from>
    <xdr:to>
      <xdr:col>4</xdr:col>
      <xdr:colOff>493058</xdr:colOff>
      <xdr:row>286</xdr:row>
      <xdr:rowOff>72838</xdr:rowOff>
    </xdr:to>
    <xdr:cxnSp macro="">
      <xdr:nvCxnSpPr>
        <xdr:cNvPr id="392" name="Gerade Verbindung mit Pfeil 391">
          <a:extLst>
            <a:ext uri="{FF2B5EF4-FFF2-40B4-BE49-F238E27FC236}">
              <a16:creationId xmlns:a16="http://schemas.microsoft.com/office/drawing/2014/main" id="{D5864C8B-6E7C-45A2-AB7C-BB89C1907187}"/>
            </a:ext>
          </a:extLst>
        </xdr:cNvPr>
        <xdr:cNvCxnSpPr/>
      </xdr:nvCxnSpPr>
      <xdr:spPr>
        <a:xfrm flipH="1" flipV="1">
          <a:off x="2441763" y="65070317"/>
          <a:ext cx="470645" cy="3922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302558</xdr:colOff>
      <xdr:row>286</xdr:row>
      <xdr:rowOff>33617</xdr:rowOff>
    </xdr:from>
    <xdr:to>
      <xdr:col>4</xdr:col>
      <xdr:colOff>11206</xdr:colOff>
      <xdr:row>286</xdr:row>
      <xdr:rowOff>84044</xdr:rowOff>
    </xdr:to>
    <xdr:cxnSp macro="">
      <xdr:nvCxnSpPr>
        <xdr:cNvPr id="393" name="Gerade Verbindung mit Pfeil 392">
          <a:extLst>
            <a:ext uri="{FF2B5EF4-FFF2-40B4-BE49-F238E27FC236}">
              <a16:creationId xmlns:a16="http://schemas.microsoft.com/office/drawing/2014/main" id="{A4FE528F-AF6C-46DF-A531-A95C60E419B1}"/>
            </a:ext>
          </a:extLst>
        </xdr:cNvPr>
        <xdr:cNvCxnSpPr/>
      </xdr:nvCxnSpPr>
      <xdr:spPr>
        <a:xfrm flipH="1">
          <a:off x="1959908" y="65070317"/>
          <a:ext cx="470648" cy="5042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44824</xdr:colOff>
      <xdr:row>285</xdr:row>
      <xdr:rowOff>106456</xdr:rowOff>
    </xdr:from>
    <xdr:to>
      <xdr:col>4</xdr:col>
      <xdr:colOff>147719</xdr:colOff>
      <xdr:row>286</xdr:row>
      <xdr:rowOff>89007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4966BEB0-EE9F-4A89-8B96-15A5838C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174" y="64952656"/>
          <a:ext cx="102895" cy="173051"/>
        </a:xfrm>
        <a:prstGeom prst="rect">
          <a:avLst/>
        </a:prstGeom>
      </xdr:spPr>
    </xdr:pic>
    <xdr:clientData/>
  </xdr:twoCellAnchor>
  <xdr:twoCellAnchor editAs="oneCell">
    <xdr:from>
      <xdr:col>3</xdr:col>
      <xdr:colOff>481853</xdr:colOff>
      <xdr:row>286</xdr:row>
      <xdr:rowOff>140073</xdr:rowOff>
    </xdr:from>
    <xdr:to>
      <xdr:col>3</xdr:col>
      <xdr:colOff>667500</xdr:colOff>
      <xdr:row>287</xdr:row>
      <xdr:rowOff>167708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874F3363-A9BD-4726-AE13-E8186BB8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203" y="65176773"/>
          <a:ext cx="185647" cy="218135"/>
        </a:xfrm>
        <a:prstGeom prst="rect">
          <a:avLst/>
        </a:prstGeom>
      </xdr:spPr>
    </xdr:pic>
    <xdr:clientData/>
  </xdr:twoCellAnchor>
  <xdr:twoCellAnchor editAs="oneCell">
    <xdr:from>
      <xdr:col>5</xdr:col>
      <xdr:colOff>750794</xdr:colOff>
      <xdr:row>285</xdr:row>
      <xdr:rowOff>22412</xdr:rowOff>
    </xdr:from>
    <xdr:to>
      <xdr:col>7</xdr:col>
      <xdr:colOff>82845</xdr:colOff>
      <xdr:row>287</xdr:row>
      <xdr:rowOff>112024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A1036119-E05D-4087-8C97-E49DB93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2144" y="64868612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15608</xdr:colOff>
      <xdr:row>285</xdr:row>
      <xdr:rowOff>117259</xdr:rowOff>
    </xdr:from>
    <xdr:ext cx="782907" cy="248851"/>
    <xdr:sp macro="" textlink="">
      <xdr:nvSpPr>
        <xdr:cNvPr id="397" name="Textfeld 396">
          <a:extLst>
            <a:ext uri="{FF2B5EF4-FFF2-40B4-BE49-F238E27FC236}">
              <a16:creationId xmlns:a16="http://schemas.microsoft.com/office/drawing/2014/main" id="{8A672407-C862-43FE-AA4E-D5E18461E2FF}"/>
            </a:ext>
          </a:extLst>
        </xdr:cNvPr>
        <xdr:cNvSpPr txBox="1"/>
      </xdr:nvSpPr>
      <xdr:spPr>
        <a:xfrm>
          <a:off x="3958958" y="64963459"/>
          <a:ext cx="78290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Habersdorf</a:t>
          </a:r>
        </a:p>
      </xdr:txBody>
    </xdr:sp>
    <xdr:clientData/>
  </xdr:oneCellAnchor>
  <xdr:twoCellAnchor>
    <xdr:from>
      <xdr:col>6</xdr:col>
      <xdr:colOff>84044</xdr:colOff>
      <xdr:row>285</xdr:row>
      <xdr:rowOff>123266</xdr:rowOff>
    </xdr:from>
    <xdr:to>
      <xdr:col>6</xdr:col>
      <xdr:colOff>711573</xdr:colOff>
      <xdr:row>286</xdr:row>
      <xdr:rowOff>173691</xdr:rowOff>
    </xdr:to>
    <xdr:cxnSp macro="">
      <xdr:nvCxnSpPr>
        <xdr:cNvPr id="398" name="Gerader Verbinder 397">
          <a:extLst>
            <a:ext uri="{FF2B5EF4-FFF2-40B4-BE49-F238E27FC236}">
              <a16:creationId xmlns:a16="http://schemas.microsoft.com/office/drawing/2014/main" id="{B90B1233-2B4B-450F-8E0E-DF6B21C4455A}"/>
            </a:ext>
          </a:extLst>
        </xdr:cNvPr>
        <xdr:cNvCxnSpPr/>
      </xdr:nvCxnSpPr>
      <xdr:spPr>
        <a:xfrm flipV="1">
          <a:off x="4027394" y="64969466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5603</xdr:colOff>
      <xdr:row>289</xdr:row>
      <xdr:rowOff>78441</xdr:rowOff>
    </xdr:from>
    <xdr:to>
      <xdr:col>4</xdr:col>
      <xdr:colOff>11206</xdr:colOff>
      <xdr:row>293</xdr:row>
      <xdr:rowOff>56032</xdr:rowOff>
    </xdr:to>
    <xdr:cxnSp macro="">
      <xdr:nvCxnSpPr>
        <xdr:cNvPr id="399" name="Gerade Verbindung mit Pfeil 398">
          <a:extLst>
            <a:ext uri="{FF2B5EF4-FFF2-40B4-BE49-F238E27FC236}">
              <a16:creationId xmlns:a16="http://schemas.microsoft.com/office/drawing/2014/main" id="{CB55F807-D183-43FA-A0E3-02F8A5D4B8E3}"/>
            </a:ext>
          </a:extLst>
        </xdr:cNvPr>
        <xdr:cNvCxnSpPr/>
      </xdr:nvCxnSpPr>
      <xdr:spPr>
        <a:xfrm flipH="1" flipV="1">
          <a:off x="2424953" y="67458291"/>
          <a:ext cx="5603" cy="7395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280147</xdr:colOff>
      <xdr:row>291</xdr:row>
      <xdr:rowOff>100853</xdr:rowOff>
    </xdr:from>
    <xdr:to>
      <xdr:col>4</xdr:col>
      <xdr:colOff>1</xdr:colOff>
      <xdr:row>291</xdr:row>
      <xdr:rowOff>106456</xdr:rowOff>
    </xdr:to>
    <xdr:cxnSp macro="">
      <xdr:nvCxnSpPr>
        <xdr:cNvPr id="400" name="Gerade Verbindung mit Pfeil 399">
          <a:extLst>
            <a:ext uri="{FF2B5EF4-FFF2-40B4-BE49-F238E27FC236}">
              <a16:creationId xmlns:a16="http://schemas.microsoft.com/office/drawing/2014/main" id="{747A30DE-A792-414A-8BC1-448B39EE37EC}"/>
            </a:ext>
          </a:extLst>
        </xdr:cNvPr>
        <xdr:cNvCxnSpPr/>
      </xdr:nvCxnSpPr>
      <xdr:spPr>
        <a:xfrm flipH="1" flipV="1">
          <a:off x="1937497" y="67861703"/>
          <a:ext cx="481854" cy="56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739588</xdr:colOff>
      <xdr:row>290</xdr:row>
      <xdr:rowOff>28015</xdr:rowOff>
    </xdr:from>
    <xdr:to>
      <xdr:col>7</xdr:col>
      <xdr:colOff>44823</xdr:colOff>
      <xdr:row>291</xdr:row>
      <xdr:rowOff>162486</xdr:rowOff>
    </xdr:to>
    <xdr:cxnSp macro="">
      <xdr:nvCxnSpPr>
        <xdr:cNvPr id="401" name="Gerade Verbindung mit Pfeil 400">
          <a:extLst>
            <a:ext uri="{FF2B5EF4-FFF2-40B4-BE49-F238E27FC236}">
              <a16:creationId xmlns:a16="http://schemas.microsoft.com/office/drawing/2014/main" id="{A5FF18C9-E412-4A20-85BE-13E175B9FADA}"/>
            </a:ext>
          </a:extLst>
        </xdr:cNvPr>
        <xdr:cNvCxnSpPr/>
      </xdr:nvCxnSpPr>
      <xdr:spPr>
        <a:xfrm flipH="1">
          <a:off x="3920938" y="67598365"/>
          <a:ext cx="829235" cy="32497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296</xdr:row>
      <xdr:rowOff>44824</xdr:rowOff>
    </xdr:from>
    <xdr:to>
      <xdr:col>4</xdr:col>
      <xdr:colOff>5605</xdr:colOff>
      <xdr:row>298</xdr:row>
      <xdr:rowOff>68831</xdr:rowOff>
    </xdr:to>
    <xdr:cxnSp macro="">
      <xdr:nvCxnSpPr>
        <xdr:cNvPr id="402" name="Gerade Verbindung mit Pfeil 401">
          <a:extLst>
            <a:ext uri="{FF2B5EF4-FFF2-40B4-BE49-F238E27FC236}">
              <a16:creationId xmlns:a16="http://schemas.microsoft.com/office/drawing/2014/main" id="{C998F298-AB5F-493B-8755-A973C0D0A3E3}"/>
            </a:ext>
          </a:extLst>
        </xdr:cNvPr>
        <xdr:cNvCxnSpPr/>
      </xdr:nvCxnSpPr>
      <xdr:spPr>
        <a:xfrm flipH="1" flipV="1">
          <a:off x="2419350" y="68758174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750796</xdr:colOff>
      <xdr:row>295</xdr:row>
      <xdr:rowOff>162485</xdr:rowOff>
    </xdr:from>
    <xdr:to>
      <xdr:col>4</xdr:col>
      <xdr:colOff>577103</xdr:colOff>
      <xdr:row>296</xdr:row>
      <xdr:rowOff>67239</xdr:rowOff>
    </xdr:to>
    <xdr:cxnSp macro="">
      <xdr:nvCxnSpPr>
        <xdr:cNvPr id="403" name="Gerade Verbindung mit Pfeil 402">
          <a:extLst>
            <a:ext uri="{FF2B5EF4-FFF2-40B4-BE49-F238E27FC236}">
              <a16:creationId xmlns:a16="http://schemas.microsoft.com/office/drawing/2014/main" id="{502EB8BC-091A-4F1A-B6AC-F6F81A73DAB1}"/>
            </a:ext>
          </a:extLst>
        </xdr:cNvPr>
        <xdr:cNvCxnSpPr/>
      </xdr:nvCxnSpPr>
      <xdr:spPr>
        <a:xfrm flipV="1">
          <a:off x="2408146" y="68685335"/>
          <a:ext cx="588307" cy="9525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593911</xdr:colOff>
      <xdr:row>296</xdr:row>
      <xdr:rowOff>56031</xdr:rowOff>
    </xdr:from>
    <xdr:to>
      <xdr:col>3</xdr:col>
      <xdr:colOff>745192</xdr:colOff>
      <xdr:row>296</xdr:row>
      <xdr:rowOff>72838</xdr:rowOff>
    </xdr:to>
    <xdr:cxnSp macro="">
      <xdr:nvCxnSpPr>
        <xdr:cNvPr id="404" name="Gerade Verbindung mit Pfeil 403">
          <a:extLst>
            <a:ext uri="{FF2B5EF4-FFF2-40B4-BE49-F238E27FC236}">
              <a16:creationId xmlns:a16="http://schemas.microsoft.com/office/drawing/2014/main" id="{127F86DC-C4D0-415B-ABEB-75CDEF5CB8CA}"/>
            </a:ext>
          </a:extLst>
        </xdr:cNvPr>
        <xdr:cNvCxnSpPr/>
      </xdr:nvCxnSpPr>
      <xdr:spPr>
        <a:xfrm flipH="1">
          <a:off x="2251261" y="68769381"/>
          <a:ext cx="151281" cy="168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750794</xdr:colOff>
      <xdr:row>294</xdr:row>
      <xdr:rowOff>140074</xdr:rowOff>
    </xdr:from>
    <xdr:to>
      <xdr:col>3</xdr:col>
      <xdr:colOff>756398</xdr:colOff>
      <xdr:row>296</xdr:row>
      <xdr:rowOff>50427</xdr:rowOff>
    </xdr:to>
    <xdr:cxnSp macro="">
      <xdr:nvCxnSpPr>
        <xdr:cNvPr id="405" name="Gerade Verbindung mit Pfeil 404">
          <a:extLst>
            <a:ext uri="{FF2B5EF4-FFF2-40B4-BE49-F238E27FC236}">
              <a16:creationId xmlns:a16="http://schemas.microsoft.com/office/drawing/2014/main" id="{779A861C-5AA7-4E23-964C-350E6480FC40}"/>
            </a:ext>
          </a:extLst>
        </xdr:cNvPr>
        <xdr:cNvCxnSpPr/>
      </xdr:nvCxnSpPr>
      <xdr:spPr>
        <a:xfrm flipH="1" flipV="1">
          <a:off x="2408144" y="68472424"/>
          <a:ext cx="5604" cy="2913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549088</xdr:colOff>
      <xdr:row>296</xdr:row>
      <xdr:rowOff>67235</xdr:rowOff>
    </xdr:from>
    <xdr:to>
      <xdr:col>3</xdr:col>
      <xdr:colOff>735587</xdr:colOff>
      <xdr:row>297</xdr:row>
      <xdr:rowOff>62780</xdr:rowOff>
    </xdr:to>
    <xdr:pic>
      <xdr:nvPicPr>
        <xdr:cNvPr id="406" name="Grafik 405">
          <a:extLst>
            <a:ext uri="{FF2B5EF4-FFF2-40B4-BE49-F238E27FC236}">
              <a16:creationId xmlns:a16="http://schemas.microsoft.com/office/drawing/2014/main" id="{FE7ED5EC-6D0F-4DD3-A5BD-2754C90A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438" y="68780585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295</xdr:row>
      <xdr:rowOff>33618</xdr:rowOff>
    </xdr:from>
    <xdr:to>
      <xdr:col>4</xdr:col>
      <xdr:colOff>145870</xdr:colOff>
      <xdr:row>295</xdr:row>
      <xdr:rowOff>185488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54860545-100C-465C-91AA-2CBC578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968" y="68556468"/>
          <a:ext cx="112252" cy="151870"/>
        </a:xfrm>
        <a:prstGeom prst="rect">
          <a:avLst/>
        </a:prstGeom>
      </xdr:spPr>
    </xdr:pic>
    <xdr:clientData/>
  </xdr:twoCellAnchor>
  <xdr:twoCellAnchor editAs="oneCell">
    <xdr:from>
      <xdr:col>4</xdr:col>
      <xdr:colOff>93009</xdr:colOff>
      <xdr:row>296</xdr:row>
      <xdr:rowOff>80682</xdr:rowOff>
    </xdr:from>
    <xdr:to>
      <xdr:col>4</xdr:col>
      <xdr:colOff>348824</xdr:colOff>
      <xdr:row>297</xdr:row>
      <xdr:rowOff>107897</xdr:rowOff>
    </xdr:to>
    <xdr:pic>
      <xdr:nvPicPr>
        <xdr:cNvPr id="408" name="Grafik 407">
          <a:extLst>
            <a:ext uri="{FF2B5EF4-FFF2-40B4-BE49-F238E27FC236}">
              <a16:creationId xmlns:a16="http://schemas.microsoft.com/office/drawing/2014/main" id="{170D7508-A51D-47B6-BBC4-4F3ACDC2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558773">
          <a:off x="2531409" y="68774982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295</xdr:row>
      <xdr:rowOff>0</xdr:rowOff>
    </xdr:from>
    <xdr:to>
      <xdr:col>7</xdr:col>
      <xdr:colOff>94051</xdr:colOff>
      <xdr:row>297</xdr:row>
      <xdr:rowOff>89612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94553A4E-3BF8-4916-A80C-8C1154EA7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6852285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133270</xdr:colOff>
      <xdr:row>295</xdr:row>
      <xdr:rowOff>89244</xdr:rowOff>
    </xdr:from>
    <xdr:ext cx="591380" cy="248851"/>
    <xdr:sp macro="" textlink="">
      <xdr:nvSpPr>
        <xdr:cNvPr id="410" name="Textfeld 409">
          <a:extLst>
            <a:ext uri="{FF2B5EF4-FFF2-40B4-BE49-F238E27FC236}">
              <a16:creationId xmlns:a16="http://schemas.microsoft.com/office/drawing/2014/main" id="{B7275BCB-0ACA-46B3-8836-3FF07C9DC5BB}"/>
            </a:ext>
          </a:extLst>
        </xdr:cNvPr>
        <xdr:cNvSpPr txBox="1"/>
      </xdr:nvSpPr>
      <xdr:spPr>
        <a:xfrm>
          <a:off x="4076620" y="68612094"/>
          <a:ext cx="59138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Paisling</a:t>
          </a:r>
        </a:p>
      </xdr:txBody>
    </xdr:sp>
    <xdr:clientData/>
  </xdr:oneCellAnchor>
  <xdr:twoCellAnchor>
    <xdr:from>
      <xdr:col>4</xdr:col>
      <xdr:colOff>5603</xdr:colOff>
      <xdr:row>301</xdr:row>
      <xdr:rowOff>33617</xdr:rowOff>
    </xdr:from>
    <xdr:to>
      <xdr:col>4</xdr:col>
      <xdr:colOff>11208</xdr:colOff>
      <xdr:row>303</xdr:row>
      <xdr:rowOff>57624</xdr:rowOff>
    </xdr:to>
    <xdr:cxnSp macro="">
      <xdr:nvCxnSpPr>
        <xdr:cNvPr id="411" name="Gerade Verbindung mit Pfeil 410">
          <a:extLst>
            <a:ext uri="{FF2B5EF4-FFF2-40B4-BE49-F238E27FC236}">
              <a16:creationId xmlns:a16="http://schemas.microsoft.com/office/drawing/2014/main" id="{FE29CB2F-459B-4880-8B90-DDD30B3732E5}"/>
            </a:ext>
          </a:extLst>
        </xdr:cNvPr>
        <xdr:cNvCxnSpPr/>
      </xdr:nvCxnSpPr>
      <xdr:spPr>
        <a:xfrm flipH="1" flipV="1">
          <a:off x="2424953" y="69699467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16810</xdr:colOff>
      <xdr:row>299</xdr:row>
      <xdr:rowOff>145676</xdr:rowOff>
    </xdr:from>
    <xdr:to>
      <xdr:col>4</xdr:col>
      <xdr:colOff>89647</xdr:colOff>
      <xdr:row>301</xdr:row>
      <xdr:rowOff>39221</xdr:rowOff>
    </xdr:to>
    <xdr:cxnSp macro="">
      <xdr:nvCxnSpPr>
        <xdr:cNvPr id="412" name="Gerade Verbindung mit Pfeil 411">
          <a:extLst>
            <a:ext uri="{FF2B5EF4-FFF2-40B4-BE49-F238E27FC236}">
              <a16:creationId xmlns:a16="http://schemas.microsoft.com/office/drawing/2014/main" id="{ABB024B9-B2EF-476C-9DBA-8920E68B1949}"/>
            </a:ext>
          </a:extLst>
        </xdr:cNvPr>
        <xdr:cNvCxnSpPr/>
      </xdr:nvCxnSpPr>
      <xdr:spPr>
        <a:xfrm flipV="1">
          <a:off x="2436160" y="69430526"/>
          <a:ext cx="72837" cy="2745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301</xdr:row>
      <xdr:rowOff>50430</xdr:rowOff>
    </xdr:from>
    <xdr:to>
      <xdr:col>4</xdr:col>
      <xdr:colOff>16809</xdr:colOff>
      <xdr:row>301</xdr:row>
      <xdr:rowOff>123265</xdr:rowOff>
    </xdr:to>
    <xdr:cxnSp macro="">
      <xdr:nvCxnSpPr>
        <xdr:cNvPr id="413" name="Gerade Verbindung mit Pfeil 412">
          <a:extLst>
            <a:ext uri="{FF2B5EF4-FFF2-40B4-BE49-F238E27FC236}">
              <a16:creationId xmlns:a16="http://schemas.microsoft.com/office/drawing/2014/main" id="{551265DC-63A9-4113-979E-4EDDC51C4E24}"/>
            </a:ext>
          </a:extLst>
        </xdr:cNvPr>
        <xdr:cNvCxnSpPr/>
      </xdr:nvCxnSpPr>
      <xdr:spPr>
        <a:xfrm flipH="1">
          <a:off x="1752600" y="69716280"/>
          <a:ext cx="683559" cy="7283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672353</xdr:colOff>
      <xdr:row>300</xdr:row>
      <xdr:rowOff>33617</xdr:rowOff>
    </xdr:from>
    <xdr:to>
      <xdr:col>4</xdr:col>
      <xdr:colOff>22605</xdr:colOff>
      <xdr:row>300</xdr:row>
      <xdr:rowOff>185487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BB978C72-469C-4946-B91A-B6599760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703" y="69508967"/>
          <a:ext cx="112252" cy="151870"/>
        </a:xfrm>
        <a:prstGeom prst="rect">
          <a:avLst/>
        </a:prstGeom>
      </xdr:spPr>
    </xdr:pic>
    <xdr:clientData/>
  </xdr:twoCellAnchor>
  <xdr:twoCellAnchor editAs="oneCell">
    <xdr:from>
      <xdr:col>3</xdr:col>
      <xdr:colOff>515470</xdr:colOff>
      <xdr:row>300</xdr:row>
      <xdr:rowOff>11206</xdr:rowOff>
    </xdr:from>
    <xdr:to>
      <xdr:col>3</xdr:col>
      <xdr:colOff>693578</xdr:colOff>
      <xdr:row>300</xdr:row>
      <xdr:rowOff>189314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3C23546A-2BDF-4B99-947D-D82CD8C4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820" y="69486556"/>
          <a:ext cx="178108" cy="178108"/>
        </a:xfrm>
        <a:prstGeom prst="rect">
          <a:avLst/>
        </a:prstGeom>
      </xdr:spPr>
    </xdr:pic>
    <xdr:clientData/>
  </xdr:twoCellAnchor>
  <xdr:oneCellAnchor>
    <xdr:from>
      <xdr:col>4</xdr:col>
      <xdr:colOff>521073</xdr:colOff>
      <xdr:row>298</xdr:row>
      <xdr:rowOff>179294</xdr:rowOff>
    </xdr:from>
    <xdr:ext cx="230641" cy="264560"/>
    <xdr:sp macro="" textlink="">
      <xdr:nvSpPr>
        <xdr:cNvPr id="416" name="Textfeld 415">
          <a:extLst>
            <a:ext uri="{FF2B5EF4-FFF2-40B4-BE49-F238E27FC236}">
              <a16:creationId xmlns:a16="http://schemas.microsoft.com/office/drawing/2014/main" id="{2E4DAAAA-F1F5-449C-A361-4C0CDC2CC705}"/>
            </a:ext>
          </a:extLst>
        </xdr:cNvPr>
        <xdr:cNvSpPr txBox="1"/>
      </xdr:nvSpPr>
      <xdr:spPr>
        <a:xfrm>
          <a:off x="2940423" y="69273644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0</xdr:colOff>
      <xdr:row>306</xdr:row>
      <xdr:rowOff>11205</xdr:rowOff>
    </xdr:from>
    <xdr:to>
      <xdr:col>4</xdr:col>
      <xdr:colOff>5605</xdr:colOff>
      <xdr:row>308</xdr:row>
      <xdr:rowOff>35212</xdr:rowOff>
    </xdr:to>
    <xdr:cxnSp macro="">
      <xdr:nvCxnSpPr>
        <xdr:cNvPr id="417" name="Gerade Verbindung mit Pfeil 416">
          <a:extLst>
            <a:ext uri="{FF2B5EF4-FFF2-40B4-BE49-F238E27FC236}">
              <a16:creationId xmlns:a16="http://schemas.microsoft.com/office/drawing/2014/main" id="{4DBB565A-B760-4D59-973E-4F309BD4C4A7}"/>
            </a:ext>
          </a:extLst>
        </xdr:cNvPr>
        <xdr:cNvCxnSpPr/>
      </xdr:nvCxnSpPr>
      <xdr:spPr>
        <a:xfrm flipH="1" flipV="1">
          <a:off x="2419350" y="70629555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306</xdr:row>
      <xdr:rowOff>28018</xdr:rowOff>
    </xdr:from>
    <xdr:to>
      <xdr:col>4</xdr:col>
      <xdr:colOff>549088</xdr:colOff>
      <xdr:row>307</xdr:row>
      <xdr:rowOff>22412</xdr:rowOff>
    </xdr:to>
    <xdr:cxnSp macro="">
      <xdr:nvCxnSpPr>
        <xdr:cNvPr id="418" name="Gerade Verbindung mit Pfeil 417">
          <a:extLst>
            <a:ext uri="{FF2B5EF4-FFF2-40B4-BE49-F238E27FC236}">
              <a16:creationId xmlns:a16="http://schemas.microsoft.com/office/drawing/2014/main" id="{98CBB123-2B65-4467-B622-5B10FD8D024D}"/>
            </a:ext>
          </a:extLst>
        </xdr:cNvPr>
        <xdr:cNvCxnSpPr/>
      </xdr:nvCxnSpPr>
      <xdr:spPr>
        <a:xfrm>
          <a:off x="2419350" y="70646368"/>
          <a:ext cx="549088" cy="1848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291353</xdr:colOff>
      <xdr:row>305</xdr:row>
      <xdr:rowOff>50426</xdr:rowOff>
    </xdr:from>
    <xdr:to>
      <xdr:col>3</xdr:col>
      <xdr:colOff>745190</xdr:colOff>
      <xdr:row>306</xdr:row>
      <xdr:rowOff>16810</xdr:rowOff>
    </xdr:to>
    <xdr:cxnSp macro="">
      <xdr:nvCxnSpPr>
        <xdr:cNvPr id="419" name="Gerade Verbindung mit Pfeil 418">
          <a:extLst>
            <a:ext uri="{FF2B5EF4-FFF2-40B4-BE49-F238E27FC236}">
              <a16:creationId xmlns:a16="http://schemas.microsoft.com/office/drawing/2014/main" id="{9BC550C8-1B9B-4F12-B066-5BA03E4181EB}"/>
            </a:ext>
          </a:extLst>
        </xdr:cNvPr>
        <xdr:cNvCxnSpPr/>
      </xdr:nvCxnSpPr>
      <xdr:spPr>
        <a:xfrm>
          <a:off x="1948703" y="70478276"/>
          <a:ext cx="453837" cy="15688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33617</xdr:colOff>
      <xdr:row>306</xdr:row>
      <xdr:rowOff>112058</xdr:rowOff>
    </xdr:from>
    <xdr:to>
      <xdr:col>4</xdr:col>
      <xdr:colOff>171427</xdr:colOff>
      <xdr:row>307</xdr:row>
      <xdr:rowOff>42142</xdr:rowOff>
    </xdr:to>
    <xdr:pic>
      <xdr:nvPicPr>
        <xdr:cNvPr id="420" name="Grafik 419">
          <a:extLst>
            <a:ext uri="{FF2B5EF4-FFF2-40B4-BE49-F238E27FC236}">
              <a16:creationId xmlns:a16="http://schemas.microsoft.com/office/drawing/2014/main" id="{7C2864A3-D295-43D3-B328-B64F24F6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967" y="7073040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102522</xdr:colOff>
      <xdr:row>307</xdr:row>
      <xdr:rowOff>42142</xdr:rowOff>
    </xdr:from>
    <xdr:to>
      <xdr:col>4</xdr:col>
      <xdr:colOff>104019</xdr:colOff>
      <xdr:row>307</xdr:row>
      <xdr:rowOff>112566</xdr:rowOff>
    </xdr:to>
    <xdr:cxnSp macro="">
      <xdr:nvCxnSpPr>
        <xdr:cNvPr id="421" name="Gerade Verbindung mit Pfeil 420">
          <a:extLst>
            <a:ext uri="{FF2B5EF4-FFF2-40B4-BE49-F238E27FC236}">
              <a16:creationId xmlns:a16="http://schemas.microsoft.com/office/drawing/2014/main" id="{06CD586E-0465-493A-922C-FAE0115CC502}"/>
            </a:ext>
          </a:extLst>
        </xdr:cNvPr>
        <xdr:cNvCxnSpPr>
          <a:endCxn id="420" idx="2"/>
        </xdr:cNvCxnSpPr>
      </xdr:nvCxnSpPr>
      <xdr:spPr>
        <a:xfrm flipH="1" flipV="1">
          <a:off x="2521872" y="70850992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309</xdr:row>
      <xdr:rowOff>67235</xdr:rowOff>
    </xdr:from>
    <xdr:to>
      <xdr:col>4</xdr:col>
      <xdr:colOff>5603</xdr:colOff>
      <xdr:row>313</xdr:row>
      <xdr:rowOff>44826</xdr:rowOff>
    </xdr:to>
    <xdr:cxnSp macro="">
      <xdr:nvCxnSpPr>
        <xdr:cNvPr id="422" name="Gerade Verbindung mit Pfeil 421">
          <a:extLst>
            <a:ext uri="{FF2B5EF4-FFF2-40B4-BE49-F238E27FC236}">
              <a16:creationId xmlns:a16="http://schemas.microsoft.com/office/drawing/2014/main" id="{0EFD5682-CA19-4835-BC6A-F9494CE5DCA6}"/>
            </a:ext>
          </a:extLst>
        </xdr:cNvPr>
        <xdr:cNvCxnSpPr/>
      </xdr:nvCxnSpPr>
      <xdr:spPr>
        <a:xfrm flipH="1" flipV="1">
          <a:off x="2419350" y="71257085"/>
          <a:ext cx="5603" cy="7395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756397</xdr:colOff>
      <xdr:row>311</xdr:row>
      <xdr:rowOff>72838</xdr:rowOff>
    </xdr:from>
    <xdr:to>
      <xdr:col>4</xdr:col>
      <xdr:colOff>465044</xdr:colOff>
      <xdr:row>311</xdr:row>
      <xdr:rowOff>140073</xdr:rowOff>
    </xdr:to>
    <xdr:cxnSp macro="">
      <xdr:nvCxnSpPr>
        <xdr:cNvPr id="423" name="Gerade Verbindung mit Pfeil 422">
          <a:extLst>
            <a:ext uri="{FF2B5EF4-FFF2-40B4-BE49-F238E27FC236}">
              <a16:creationId xmlns:a16="http://schemas.microsoft.com/office/drawing/2014/main" id="{71519620-5191-48BF-995F-92D0291AC883}"/>
            </a:ext>
          </a:extLst>
        </xdr:cNvPr>
        <xdr:cNvCxnSpPr/>
      </xdr:nvCxnSpPr>
      <xdr:spPr>
        <a:xfrm flipH="1">
          <a:off x="2413747" y="71643688"/>
          <a:ext cx="470647" cy="6723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263338</xdr:colOff>
      <xdr:row>311</xdr:row>
      <xdr:rowOff>140075</xdr:rowOff>
    </xdr:from>
    <xdr:to>
      <xdr:col>3</xdr:col>
      <xdr:colOff>750793</xdr:colOff>
      <xdr:row>311</xdr:row>
      <xdr:rowOff>156882</xdr:rowOff>
    </xdr:to>
    <xdr:cxnSp macro="">
      <xdr:nvCxnSpPr>
        <xdr:cNvPr id="424" name="Gerade Verbindung mit Pfeil 423">
          <a:extLst>
            <a:ext uri="{FF2B5EF4-FFF2-40B4-BE49-F238E27FC236}">
              <a16:creationId xmlns:a16="http://schemas.microsoft.com/office/drawing/2014/main" id="{419DCF7C-B6C9-4923-913A-9C58B8DCF913}"/>
            </a:ext>
          </a:extLst>
        </xdr:cNvPr>
        <xdr:cNvCxnSpPr/>
      </xdr:nvCxnSpPr>
      <xdr:spPr>
        <a:xfrm flipV="1">
          <a:off x="1920688" y="71710925"/>
          <a:ext cx="487455" cy="168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661147</xdr:colOff>
      <xdr:row>311</xdr:row>
      <xdr:rowOff>89646</xdr:rowOff>
    </xdr:from>
    <xdr:to>
      <xdr:col>4</xdr:col>
      <xdr:colOff>95249</xdr:colOff>
      <xdr:row>311</xdr:row>
      <xdr:rowOff>89999</xdr:rowOff>
    </xdr:to>
    <xdr:cxnSp macro="">
      <xdr:nvCxnSpPr>
        <xdr:cNvPr id="425" name="Gerader Verbinder 424">
          <a:extLst>
            <a:ext uri="{FF2B5EF4-FFF2-40B4-BE49-F238E27FC236}">
              <a16:creationId xmlns:a16="http://schemas.microsoft.com/office/drawing/2014/main" id="{8A571072-F199-4AE6-8BCD-3CC9ECDE8DF8}"/>
            </a:ext>
          </a:extLst>
        </xdr:cNvPr>
        <xdr:cNvCxnSpPr/>
      </xdr:nvCxnSpPr>
      <xdr:spPr>
        <a:xfrm flipV="1">
          <a:off x="2318497" y="71660496"/>
          <a:ext cx="196102" cy="353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179296</xdr:colOff>
      <xdr:row>310</xdr:row>
      <xdr:rowOff>0</xdr:rowOff>
    </xdr:from>
    <xdr:to>
      <xdr:col>7</xdr:col>
      <xdr:colOff>753510</xdr:colOff>
      <xdr:row>312</xdr:row>
      <xdr:rowOff>184896</xdr:rowOff>
    </xdr:to>
    <xdr:pic>
      <xdr:nvPicPr>
        <xdr:cNvPr id="426" name="Grafik 425">
          <a:extLst>
            <a:ext uri="{FF2B5EF4-FFF2-40B4-BE49-F238E27FC236}">
              <a16:creationId xmlns:a16="http://schemas.microsoft.com/office/drawing/2014/main" id="{E53D2C51-115C-4E05-9E76-FF02CB63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646" y="71380350"/>
          <a:ext cx="1336214" cy="565896"/>
        </a:xfrm>
        <a:prstGeom prst="rect">
          <a:avLst/>
        </a:prstGeom>
      </xdr:spPr>
    </xdr:pic>
    <xdr:clientData/>
  </xdr:twoCellAnchor>
  <xdr:twoCellAnchor>
    <xdr:from>
      <xdr:col>6</xdr:col>
      <xdr:colOff>283349</xdr:colOff>
      <xdr:row>311</xdr:row>
      <xdr:rowOff>137672</xdr:rowOff>
    </xdr:from>
    <xdr:to>
      <xdr:col>7</xdr:col>
      <xdr:colOff>608319</xdr:colOff>
      <xdr:row>311</xdr:row>
      <xdr:rowOff>137672</xdr:rowOff>
    </xdr:to>
    <xdr:cxnSp macro="">
      <xdr:nvCxnSpPr>
        <xdr:cNvPr id="427" name="Gerade Verbindung mit Pfeil 426">
          <a:extLst>
            <a:ext uri="{FF2B5EF4-FFF2-40B4-BE49-F238E27FC236}">
              <a16:creationId xmlns:a16="http://schemas.microsoft.com/office/drawing/2014/main" id="{DDCDB59D-849E-4442-8E46-9662C6A1ADA0}"/>
            </a:ext>
          </a:extLst>
        </xdr:cNvPr>
        <xdr:cNvCxnSpPr/>
      </xdr:nvCxnSpPr>
      <xdr:spPr>
        <a:xfrm flipH="1">
          <a:off x="4226699" y="71708522"/>
          <a:ext cx="1086970" cy="0"/>
        </a:xfrm>
        <a:prstGeom prst="straightConnector1">
          <a:avLst/>
        </a:prstGeom>
        <a:ln w="12700">
          <a:solidFill>
            <a:srgbClr val="FF0000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31217</xdr:colOff>
      <xdr:row>311</xdr:row>
      <xdr:rowOff>181695</xdr:rowOff>
    </xdr:from>
    <xdr:ext cx="1128258" cy="526676"/>
    <xdr:sp macro="" textlink="">
      <xdr:nvSpPr>
        <xdr:cNvPr id="428" name="Textfeld 427">
          <a:extLst>
            <a:ext uri="{FF2B5EF4-FFF2-40B4-BE49-F238E27FC236}">
              <a16:creationId xmlns:a16="http://schemas.microsoft.com/office/drawing/2014/main" id="{4E9A1C93-3FBC-49E4-9813-4C14ECA6CDCF}"/>
            </a:ext>
          </a:extLst>
        </xdr:cNvPr>
        <xdr:cNvSpPr txBox="1"/>
      </xdr:nvSpPr>
      <xdr:spPr>
        <a:xfrm>
          <a:off x="2450567" y="71752545"/>
          <a:ext cx="1128258" cy="526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1000" b="1"/>
            <a:t>Schnitt:</a:t>
          </a:r>
          <a:r>
            <a:rPr lang="de-AT" sz="1000" b="1" baseline="0"/>
            <a:t> </a:t>
          </a:r>
        </a:p>
        <a:p>
          <a:r>
            <a:rPr lang="de-AT" sz="1000" b="1" baseline="0"/>
            <a:t>41,00 km/h</a:t>
          </a:r>
          <a:endParaRPr lang="de-AT" sz="1000" b="1"/>
        </a:p>
      </xdr:txBody>
    </xdr:sp>
    <xdr:clientData/>
  </xdr:oneCellAnchor>
  <xdr:twoCellAnchor>
    <xdr:from>
      <xdr:col>4</xdr:col>
      <xdr:colOff>56028</xdr:colOff>
      <xdr:row>314</xdr:row>
      <xdr:rowOff>44823</xdr:rowOff>
    </xdr:from>
    <xdr:to>
      <xdr:col>4</xdr:col>
      <xdr:colOff>171659</xdr:colOff>
      <xdr:row>318</xdr:row>
      <xdr:rowOff>58880</xdr:rowOff>
    </xdr:to>
    <xdr:sp macro="" textlink="">
      <xdr:nvSpPr>
        <xdr:cNvPr id="429" name="Freihandform 1109">
          <a:extLst>
            <a:ext uri="{FF2B5EF4-FFF2-40B4-BE49-F238E27FC236}">
              <a16:creationId xmlns:a16="http://schemas.microsoft.com/office/drawing/2014/main" id="{B5A8AF99-C59F-48CD-9535-2AAE46A58410}"/>
            </a:ext>
          </a:extLst>
        </xdr:cNvPr>
        <xdr:cNvSpPr/>
      </xdr:nvSpPr>
      <xdr:spPr>
        <a:xfrm rot="520915">
          <a:off x="2475378" y="72187173"/>
          <a:ext cx="115631" cy="77605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448237</xdr:colOff>
      <xdr:row>315</xdr:row>
      <xdr:rowOff>179294</xdr:rowOff>
    </xdr:from>
    <xdr:to>
      <xdr:col>4</xdr:col>
      <xdr:colOff>425823</xdr:colOff>
      <xdr:row>317</xdr:row>
      <xdr:rowOff>5603</xdr:rowOff>
    </xdr:to>
    <xdr:cxnSp macro="">
      <xdr:nvCxnSpPr>
        <xdr:cNvPr id="430" name="Gerade Verbindung mit Pfeil 429">
          <a:extLst>
            <a:ext uri="{FF2B5EF4-FFF2-40B4-BE49-F238E27FC236}">
              <a16:creationId xmlns:a16="http://schemas.microsoft.com/office/drawing/2014/main" id="{B0E3FF12-11EE-4D6C-93CF-AE53E6ED5448}"/>
            </a:ext>
          </a:extLst>
        </xdr:cNvPr>
        <xdr:cNvCxnSpPr/>
      </xdr:nvCxnSpPr>
      <xdr:spPr>
        <a:xfrm flipH="1" flipV="1">
          <a:off x="2105587" y="72512144"/>
          <a:ext cx="739586" cy="20730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723767</xdr:colOff>
      <xdr:row>373</xdr:row>
      <xdr:rowOff>55430</xdr:rowOff>
    </xdr:from>
    <xdr:to>
      <xdr:col>4</xdr:col>
      <xdr:colOff>46434</xdr:colOff>
      <xdr:row>373</xdr:row>
      <xdr:rowOff>146615</xdr:rowOff>
    </xdr:to>
    <xdr:sp macro="" textlink="">
      <xdr:nvSpPr>
        <xdr:cNvPr id="431" name="Ellipse 430">
          <a:extLst>
            <a:ext uri="{FF2B5EF4-FFF2-40B4-BE49-F238E27FC236}">
              <a16:creationId xmlns:a16="http://schemas.microsoft.com/office/drawing/2014/main" id="{93549BF3-2D74-4829-ADFE-6B286965383B}"/>
            </a:ext>
          </a:extLst>
        </xdr:cNvPr>
        <xdr:cNvSpPr/>
      </xdr:nvSpPr>
      <xdr:spPr>
        <a:xfrm>
          <a:off x="2381117" y="869805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383</xdr:row>
      <xdr:rowOff>40085</xdr:rowOff>
    </xdr:from>
    <xdr:to>
      <xdr:col>4</xdr:col>
      <xdr:colOff>56357</xdr:colOff>
      <xdr:row>383</xdr:row>
      <xdr:rowOff>131270</xdr:rowOff>
    </xdr:to>
    <xdr:sp macro="" textlink="">
      <xdr:nvSpPr>
        <xdr:cNvPr id="432" name="Ellipse 431">
          <a:extLst>
            <a:ext uri="{FF2B5EF4-FFF2-40B4-BE49-F238E27FC236}">
              <a16:creationId xmlns:a16="http://schemas.microsoft.com/office/drawing/2014/main" id="{93471E78-AAD0-4F47-9803-DC09B060006E}"/>
            </a:ext>
          </a:extLst>
        </xdr:cNvPr>
        <xdr:cNvSpPr/>
      </xdr:nvSpPr>
      <xdr:spPr>
        <a:xfrm>
          <a:off x="2391040" y="888702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388</xdr:row>
      <xdr:rowOff>58737</xdr:rowOff>
    </xdr:from>
    <xdr:to>
      <xdr:col>4</xdr:col>
      <xdr:colOff>50195</xdr:colOff>
      <xdr:row>388</xdr:row>
      <xdr:rowOff>149922</xdr:rowOff>
    </xdr:to>
    <xdr:sp macro="" textlink="">
      <xdr:nvSpPr>
        <xdr:cNvPr id="433" name="Ellipse 432">
          <a:extLst>
            <a:ext uri="{FF2B5EF4-FFF2-40B4-BE49-F238E27FC236}">
              <a16:creationId xmlns:a16="http://schemas.microsoft.com/office/drawing/2014/main" id="{B724F956-3668-42F0-AE9B-3D84016F9C0F}"/>
            </a:ext>
          </a:extLst>
        </xdr:cNvPr>
        <xdr:cNvSpPr/>
      </xdr:nvSpPr>
      <xdr:spPr>
        <a:xfrm>
          <a:off x="2384878" y="898413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393</xdr:row>
      <xdr:rowOff>50176</xdr:rowOff>
    </xdr:from>
    <xdr:to>
      <xdr:col>4</xdr:col>
      <xdr:colOff>56602</xdr:colOff>
      <xdr:row>393</xdr:row>
      <xdr:rowOff>141361</xdr:rowOff>
    </xdr:to>
    <xdr:sp macro="" textlink="">
      <xdr:nvSpPr>
        <xdr:cNvPr id="434" name="Ellipse 433">
          <a:extLst>
            <a:ext uri="{FF2B5EF4-FFF2-40B4-BE49-F238E27FC236}">
              <a16:creationId xmlns:a16="http://schemas.microsoft.com/office/drawing/2014/main" id="{AD12A50E-6741-4B9B-AFD4-E253F51F1C8D}"/>
            </a:ext>
          </a:extLst>
        </xdr:cNvPr>
        <xdr:cNvSpPr/>
      </xdr:nvSpPr>
      <xdr:spPr>
        <a:xfrm>
          <a:off x="2391285" y="907853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398</xdr:row>
      <xdr:rowOff>27216</xdr:rowOff>
    </xdr:from>
    <xdr:to>
      <xdr:col>4</xdr:col>
      <xdr:colOff>50649</xdr:colOff>
      <xdr:row>398</xdr:row>
      <xdr:rowOff>118401</xdr:rowOff>
    </xdr:to>
    <xdr:sp macro="" textlink="">
      <xdr:nvSpPr>
        <xdr:cNvPr id="435" name="Ellipse 434">
          <a:extLst>
            <a:ext uri="{FF2B5EF4-FFF2-40B4-BE49-F238E27FC236}">
              <a16:creationId xmlns:a16="http://schemas.microsoft.com/office/drawing/2014/main" id="{465053AD-7C42-4BCD-8021-7C0424F0C84A}"/>
            </a:ext>
          </a:extLst>
        </xdr:cNvPr>
        <xdr:cNvSpPr/>
      </xdr:nvSpPr>
      <xdr:spPr>
        <a:xfrm>
          <a:off x="2385332" y="917148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403</xdr:row>
      <xdr:rowOff>43846</xdr:rowOff>
    </xdr:from>
    <xdr:to>
      <xdr:col>4</xdr:col>
      <xdr:colOff>56696</xdr:colOff>
      <xdr:row>403</xdr:row>
      <xdr:rowOff>135031</xdr:rowOff>
    </xdr:to>
    <xdr:sp macro="" textlink="">
      <xdr:nvSpPr>
        <xdr:cNvPr id="436" name="Ellipse 435">
          <a:extLst>
            <a:ext uri="{FF2B5EF4-FFF2-40B4-BE49-F238E27FC236}">
              <a16:creationId xmlns:a16="http://schemas.microsoft.com/office/drawing/2014/main" id="{555B2301-9980-4DFE-A482-405A68AD9B36}"/>
            </a:ext>
          </a:extLst>
        </xdr:cNvPr>
        <xdr:cNvSpPr/>
      </xdr:nvSpPr>
      <xdr:spPr>
        <a:xfrm>
          <a:off x="2391379" y="926839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368</xdr:row>
      <xdr:rowOff>53971</xdr:rowOff>
    </xdr:from>
    <xdr:to>
      <xdr:col>4</xdr:col>
      <xdr:colOff>47433</xdr:colOff>
      <xdr:row>368</xdr:row>
      <xdr:rowOff>145156</xdr:rowOff>
    </xdr:to>
    <xdr:sp macro="" textlink="">
      <xdr:nvSpPr>
        <xdr:cNvPr id="437" name="Ellipse 436">
          <a:extLst>
            <a:ext uri="{FF2B5EF4-FFF2-40B4-BE49-F238E27FC236}">
              <a16:creationId xmlns:a16="http://schemas.microsoft.com/office/drawing/2014/main" id="{BB253FF2-EECE-42E4-9526-6B8DDCD4262F}"/>
            </a:ext>
          </a:extLst>
        </xdr:cNvPr>
        <xdr:cNvSpPr/>
      </xdr:nvSpPr>
      <xdr:spPr>
        <a:xfrm>
          <a:off x="2382116" y="842549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378</xdr:row>
      <xdr:rowOff>41671</xdr:rowOff>
    </xdr:from>
    <xdr:to>
      <xdr:col>4</xdr:col>
      <xdr:colOff>60855</xdr:colOff>
      <xdr:row>378</xdr:row>
      <xdr:rowOff>132856</xdr:rowOff>
    </xdr:to>
    <xdr:sp macro="" textlink="">
      <xdr:nvSpPr>
        <xdr:cNvPr id="438" name="Ellipse 437">
          <a:extLst>
            <a:ext uri="{FF2B5EF4-FFF2-40B4-BE49-F238E27FC236}">
              <a16:creationId xmlns:a16="http://schemas.microsoft.com/office/drawing/2014/main" id="{8F83AD4A-ECB7-4C4C-8812-981D35AFF399}"/>
            </a:ext>
          </a:extLst>
        </xdr:cNvPr>
        <xdr:cNvSpPr/>
      </xdr:nvSpPr>
      <xdr:spPr>
        <a:xfrm>
          <a:off x="2395538" y="879193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408</xdr:row>
      <xdr:rowOff>43846</xdr:rowOff>
    </xdr:from>
    <xdr:to>
      <xdr:col>4</xdr:col>
      <xdr:colOff>56696</xdr:colOff>
      <xdr:row>408</xdr:row>
      <xdr:rowOff>135031</xdr:rowOff>
    </xdr:to>
    <xdr:sp macro="" textlink="">
      <xdr:nvSpPr>
        <xdr:cNvPr id="439" name="Ellipse 438">
          <a:extLst>
            <a:ext uri="{FF2B5EF4-FFF2-40B4-BE49-F238E27FC236}">
              <a16:creationId xmlns:a16="http://schemas.microsoft.com/office/drawing/2014/main" id="{9A21A979-19C9-4660-B98F-A12274F3E028}"/>
            </a:ext>
          </a:extLst>
        </xdr:cNvPr>
        <xdr:cNvSpPr/>
      </xdr:nvSpPr>
      <xdr:spPr>
        <a:xfrm>
          <a:off x="2391379" y="936364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418</xdr:row>
      <xdr:rowOff>55430</xdr:rowOff>
    </xdr:from>
    <xdr:to>
      <xdr:col>4</xdr:col>
      <xdr:colOff>46434</xdr:colOff>
      <xdr:row>418</xdr:row>
      <xdr:rowOff>146615</xdr:rowOff>
    </xdr:to>
    <xdr:sp macro="" textlink="">
      <xdr:nvSpPr>
        <xdr:cNvPr id="440" name="Ellipse 439">
          <a:extLst>
            <a:ext uri="{FF2B5EF4-FFF2-40B4-BE49-F238E27FC236}">
              <a16:creationId xmlns:a16="http://schemas.microsoft.com/office/drawing/2014/main" id="{CC3746CD-C6B3-4F4E-B4E2-EDF827428AF5}"/>
            </a:ext>
          </a:extLst>
        </xdr:cNvPr>
        <xdr:cNvSpPr/>
      </xdr:nvSpPr>
      <xdr:spPr>
        <a:xfrm>
          <a:off x="2381117" y="9732473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428</xdr:row>
      <xdr:rowOff>40085</xdr:rowOff>
    </xdr:from>
    <xdr:to>
      <xdr:col>4</xdr:col>
      <xdr:colOff>56357</xdr:colOff>
      <xdr:row>428</xdr:row>
      <xdr:rowOff>131270</xdr:rowOff>
    </xdr:to>
    <xdr:sp macro="" textlink="">
      <xdr:nvSpPr>
        <xdr:cNvPr id="441" name="Ellipse 440">
          <a:extLst>
            <a:ext uri="{FF2B5EF4-FFF2-40B4-BE49-F238E27FC236}">
              <a16:creationId xmlns:a16="http://schemas.microsoft.com/office/drawing/2014/main" id="{0B8DB08C-A641-4DBA-8EE9-DC850CDC0FBD}"/>
            </a:ext>
          </a:extLst>
        </xdr:cNvPr>
        <xdr:cNvSpPr/>
      </xdr:nvSpPr>
      <xdr:spPr>
        <a:xfrm>
          <a:off x="2391040" y="992143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433</xdr:row>
      <xdr:rowOff>58737</xdr:rowOff>
    </xdr:from>
    <xdr:to>
      <xdr:col>4</xdr:col>
      <xdr:colOff>50195</xdr:colOff>
      <xdr:row>433</xdr:row>
      <xdr:rowOff>149922</xdr:rowOff>
    </xdr:to>
    <xdr:sp macro="" textlink="">
      <xdr:nvSpPr>
        <xdr:cNvPr id="442" name="Ellipse 441">
          <a:extLst>
            <a:ext uri="{FF2B5EF4-FFF2-40B4-BE49-F238E27FC236}">
              <a16:creationId xmlns:a16="http://schemas.microsoft.com/office/drawing/2014/main" id="{7216EBDE-4CDD-434B-8963-CF79EA9D94D8}"/>
            </a:ext>
          </a:extLst>
        </xdr:cNvPr>
        <xdr:cNvSpPr/>
      </xdr:nvSpPr>
      <xdr:spPr>
        <a:xfrm>
          <a:off x="2384878" y="1001855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438</xdr:row>
      <xdr:rowOff>50176</xdr:rowOff>
    </xdr:from>
    <xdr:to>
      <xdr:col>4</xdr:col>
      <xdr:colOff>56602</xdr:colOff>
      <xdr:row>438</xdr:row>
      <xdr:rowOff>141361</xdr:rowOff>
    </xdr:to>
    <xdr:sp macro="" textlink="">
      <xdr:nvSpPr>
        <xdr:cNvPr id="443" name="Ellipse 442">
          <a:extLst>
            <a:ext uri="{FF2B5EF4-FFF2-40B4-BE49-F238E27FC236}">
              <a16:creationId xmlns:a16="http://schemas.microsoft.com/office/drawing/2014/main" id="{0E9F55B4-722D-41F4-9412-634A0C6A05F2}"/>
            </a:ext>
          </a:extLst>
        </xdr:cNvPr>
        <xdr:cNvSpPr/>
      </xdr:nvSpPr>
      <xdr:spPr>
        <a:xfrm>
          <a:off x="2391285" y="10112947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443</xdr:row>
      <xdr:rowOff>27216</xdr:rowOff>
    </xdr:from>
    <xdr:to>
      <xdr:col>4</xdr:col>
      <xdr:colOff>50649</xdr:colOff>
      <xdr:row>443</xdr:row>
      <xdr:rowOff>118401</xdr:rowOff>
    </xdr:to>
    <xdr:sp macro="" textlink="">
      <xdr:nvSpPr>
        <xdr:cNvPr id="444" name="Ellipse 443">
          <a:extLst>
            <a:ext uri="{FF2B5EF4-FFF2-40B4-BE49-F238E27FC236}">
              <a16:creationId xmlns:a16="http://schemas.microsoft.com/office/drawing/2014/main" id="{2F617350-6C19-46B4-A584-85F609155FD9}"/>
            </a:ext>
          </a:extLst>
        </xdr:cNvPr>
        <xdr:cNvSpPr/>
      </xdr:nvSpPr>
      <xdr:spPr>
        <a:xfrm>
          <a:off x="2385332" y="1020590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448</xdr:row>
      <xdr:rowOff>43846</xdr:rowOff>
    </xdr:from>
    <xdr:to>
      <xdr:col>4</xdr:col>
      <xdr:colOff>56696</xdr:colOff>
      <xdr:row>448</xdr:row>
      <xdr:rowOff>135031</xdr:rowOff>
    </xdr:to>
    <xdr:sp macro="" textlink="">
      <xdr:nvSpPr>
        <xdr:cNvPr id="445" name="Ellipse 444">
          <a:extLst>
            <a:ext uri="{FF2B5EF4-FFF2-40B4-BE49-F238E27FC236}">
              <a16:creationId xmlns:a16="http://schemas.microsoft.com/office/drawing/2014/main" id="{8D4003DE-6CCF-4183-BD00-97E3634C8EEE}"/>
            </a:ext>
          </a:extLst>
        </xdr:cNvPr>
        <xdr:cNvSpPr/>
      </xdr:nvSpPr>
      <xdr:spPr>
        <a:xfrm>
          <a:off x="2391379" y="1030281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413</xdr:row>
      <xdr:rowOff>53971</xdr:rowOff>
    </xdr:from>
    <xdr:to>
      <xdr:col>4</xdr:col>
      <xdr:colOff>47433</xdr:colOff>
      <xdr:row>413</xdr:row>
      <xdr:rowOff>145156</xdr:rowOff>
    </xdr:to>
    <xdr:sp macro="" textlink="">
      <xdr:nvSpPr>
        <xdr:cNvPr id="446" name="Ellipse 445">
          <a:extLst>
            <a:ext uri="{FF2B5EF4-FFF2-40B4-BE49-F238E27FC236}">
              <a16:creationId xmlns:a16="http://schemas.microsoft.com/office/drawing/2014/main" id="{1F9EEA27-2E94-43E1-81A2-5C34930D4C20}"/>
            </a:ext>
          </a:extLst>
        </xdr:cNvPr>
        <xdr:cNvSpPr/>
      </xdr:nvSpPr>
      <xdr:spPr>
        <a:xfrm>
          <a:off x="2382116" y="963707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423</xdr:row>
      <xdr:rowOff>41671</xdr:rowOff>
    </xdr:from>
    <xdr:to>
      <xdr:col>4</xdr:col>
      <xdr:colOff>60855</xdr:colOff>
      <xdr:row>423</xdr:row>
      <xdr:rowOff>132856</xdr:rowOff>
    </xdr:to>
    <xdr:sp macro="" textlink="">
      <xdr:nvSpPr>
        <xdr:cNvPr id="447" name="Ellipse 446">
          <a:extLst>
            <a:ext uri="{FF2B5EF4-FFF2-40B4-BE49-F238E27FC236}">
              <a16:creationId xmlns:a16="http://schemas.microsoft.com/office/drawing/2014/main" id="{983F98C3-B2AE-4FE8-B4FF-8D1DE574E778}"/>
            </a:ext>
          </a:extLst>
        </xdr:cNvPr>
        <xdr:cNvSpPr/>
      </xdr:nvSpPr>
      <xdr:spPr>
        <a:xfrm>
          <a:off x="2395538" y="982634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453</xdr:row>
      <xdr:rowOff>43846</xdr:rowOff>
    </xdr:from>
    <xdr:to>
      <xdr:col>4</xdr:col>
      <xdr:colOff>56696</xdr:colOff>
      <xdr:row>453</xdr:row>
      <xdr:rowOff>135031</xdr:rowOff>
    </xdr:to>
    <xdr:sp macro="" textlink="">
      <xdr:nvSpPr>
        <xdr:cNvPr id="448" name="Ellipse 447">
          <a:extLst>
            <a:ext uri="{FF2B5EF4-FFF2-40B4-BE49-F238E27FC236}">
              <a16:creationId xmlns:a16="http://schemas.microsoft.com/office/drawing/2014/main" id="{67E771C6-7AC5-4C38-B202-F860E04EB150}"/>
            </a:ext>
          </a:extLst>
        </xdr:cNvPr>
        <xdr:cNvSpPr/>
      </xdr:nvSpPr>
      <xdr:spPr>
        <a:xfrm>
          <a:off x="2391379" y="1057522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463</xdr:row>
      <xdr:rowOff>55430</xdr:rowOff>
    </xdr:from>
    <xdr:to>
      <xdr:col>4</xdr:col>
      <xdr:colOff>46434</xdr:colOff>
      <xdr:row>463</xdr:row>
      <xdr:rowOff>146615</xdr:rowOff>
    </xdr:to>
    <xdr:sp macro="" textlink="">
      <xdr:nvSpPr>
        <xdr:cNvPr id="449" name="Ellipse 448">
          <a:extLst>
            <a:ext uri="{FF2B5EF4-FFF2-40B4-BE49-F238E27FC236}">
              <a16:creationId xmlns:a16="http://schemas.microsoft.com/office/drawing/2014/main" id="{9342D35F-947A-4519-AF23-E327D758AFD0}"/>
            </a:ext>
          </a:extLst>
        </xdr:cNvPr>
        <xdr:cNvSpPr/>
      </xdr:nvSpPr>
      <xdr:spPr>
        <a:xfrm>
          <a:off x="2381117" y="1076688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473</xdr:row>
      <xdr:rowOff>40085</xdr:rowOff>
    </xdr:from>
    <xdr:to>
      <xdr:col>4</xdr:col>
      <xdr:colOff>56357</xdr:colOff>
      <xdr:row>473</xdr:row>
      <xdr:rowOff>131270</xdr:rowOff>
    </xdr:to>
    <xdr:sp macro="" textlink="">
      <xdr:nvSpPr>
        <xdr:cNvPr id="450" name="Ellipse 449">
          <a:extLst>
            <a:ext uri="{FF2B5EF4-FFF2-40B4-BE49-F238E27FC236}">
              <a16:creationId xmlns:a16="http://schemas.microsoft.com/office/drawing/2014/main" id="{9689E190-CED6-42F3-8F59-C0C1650C5DD7}"/>
            </a:ext>
          </a:extLst>
        </xdr:cNvPr>
        <xdr:cNvSpPr/>
      </xdr:nvSpPr>
      <xdr:spPr>
        <a:xfrm>
          <a:off x="2391040" y="1095585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478</xdr:row>
      <xdr:rowOff>58737</xdr:rowOff>
    </xdr:from>
    <xdr:to>
      <xdr:col>4</xdr:col>
      <xdr:colOff>50195</xdr:colOff>
      <xdr:row>478</xdr:row>
      <xdr:rowOff>149922</xdr:rowOff>
    </xdr:to>
    <xdr:sp macro="" textlink="">
      <xdr:nvSpPr>
        <xdr:cNvPr id="451" name="Ellipse 450">
          <a:extLst>
            <a:ext uri="{FF2B5EF4-FFF2-40B4-BE49-F238E27FC236}">
              <a16:creationId xmlns:a16="http://schemas.microsoft.com/office/drawing/2014/main" id="{78EC2BD3-E7DD-43D4-92A5-FEC5AD42889C}"/>
            </a:ext>
          </a:extLst>
        </xdr:cNvPr>
        <xdr:cNvSpPr/>
      </xdr:nvSpPr>
      <xdr:spPr>
        <a:xfrm>
          <a:off x="2384878" y="1105296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483</xdr:row>
      <xdr:rowOff>50176</xdr:rowOff>
    </xdr:from>
    <xdr:to>
      <xdr:col>4</xdr:col>
      <xdr:colOff>56602</xdr:colOff>
      <xdr:row>483</xdr:row>
      <xdr:rowOff>141361</xdr:rowOff>
    </xdr:to>
    <xdr:sp macro="" textlink="">
      <xdr:nvSpPr>
        <xdr:cNvPr id="452" name="Ellipse 451">
          <a:extLst>
            <a:ext uri="{FF2B5EF4-FFF2-40B4-BE49-F238E27FC236}">
              <a16:creationId xmlns:a16="http://schemas.microsoft.com/office/drawing/2014/main" id="{387E3530-42B3-4111-85A9-ED6DEB00D089}"/>
            </a:ext>
          </a:extLst>
        </xdr:cNvPr>
        <xdr:cNvSpPr/>
      </xdr:nvSpPr>
      <xdr:spPr>
        <a:xfrm>
          <a:off x="2391285" y="1114736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458</xdr:row>
      <xdr:rowOff>53971</xdr:rowOff>
    </xdr:from>
    <xdr:to>
      <xdr:col>4</xdr:col>
      <xdr:colOff>47433</xdr:colOff>
      <xdr:row>458</xdr:row>
      <xdr:rowOff>145156</xdr:rowOff>
    </xdr:to>
    <xdr:sp macro="" textlink="">
      <xdr:nvSpPr>
        <xdr:cNvPr id="453" name="Ellipse 452">
          <a:extLst>
            <a:ext uri="{FF2B5EF4-FFF2-40B4-BE49-F238E27FC236}">
              <a16:creationId xmlns:a16="http://schemas.microsoft.com/office/drawing/2014/main" id="{A15EC26B-03E9-499F-99AB-A7FEF0333D3C}"/>
            </a:ext>
          </a:extLst>
        </xdr:cNvPr>
        <xdr:cNvSpPr/>
      </xdr:nvSpPr>
      <xdr:spPr>
        <a:xfrm>
          <a:off x="2382116" y="1067149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468</xdr:row>
      <xdr:rowOff>41671</xdr:rowOff>
    </xdr:from>
    <xdr:to>
      <xdr:col>4</xdr:col>
      <xdr:colOff>60855</xdr:colOff>
      <xdr:row>468</xdr:row>
      <xdr:rowOff>132856</xdr:rowOff>
    </xdr:to>
    <xdr:sp macro="" textlink="">
      <xdr:nvSpPr>
        <xdr:cNvPr id="454" name="Ellipse 453">
          <a:extLst>
            <a:ext uri="{FF2B5EF4-FFF2-40B4-BE49-F238E27FC236}">
              <a16:creationId xmlns:a16="http://schemas.microsoft.com/office/drawing/2014/main" id="{ADDA8715-8B2D-4E50-8AED-136B840BCE37}"/>
            </a:ext>
          </a:extLst>
        </xdr:cNvPr>
        <xdr:cNvSpPr/>
      </xdr:nvSpPr>
      <xdr:spPr>
        <a:xfrm>
          <a:off x="2395538" y="1086076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661965</xdr:colOff>
      <xdr:row>319</xdr:row>
      <xdr:rowOff>74961</xdr:rowOff>
    </xdr:from>
    <xdr:to>
      <xdr:col>3</xdr:col>
      <xdr:colOff>752620</xdr:colOff>
      <xdr:row>323</xdr:row>
      <xdr:rowOff>76642</xdr:rowOff>
    </xdr:to>
    <xdr:sp macro="" textlink="">
      <xdr:nvSpPr>
        <xdr:cNvPr id="455" name="Freihandform 1140">
          <a:extLst>
            <a:ext uri="{FF2B5EF4-FFF2-40B4-BE49-F238E27FC236}">
              <a16:creationId xmlns:a16="http://schemas.microsoft.com/office/drawing/2014/main" id="{9BEC63BF-9892-44FD-A8B6-E02FCE632E4D}"/>
            </a:ext>
          </a:extLst>
        </xdr:cNvPr>
        <xdr:cNvSpPr/>
      </xdr:nvSpPr>
      <xdr:spPr>
        <a:xfrm rot="21389948" flipH="1">
          <a:off x="2319315" y="73169811"/>
          <a:ext cx="90655" cy="76368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6</xdr:col>
      <xdr:colOff>0</xdr:colOff>
      <xdr:row>320</xdr:row>
      <xdr:rowOff>0</xdr:rowOff>
    </xdr:from>
    <xdr:to>
      <xdr:col>7</xdr:col>
      <xdr:colOff>94051</xdr:colOff>
      <xdr:row>322</xdr:row>
      <xdr:rowOff>89612</xdr:rowOff>
    </xdr:to>
    <xdr:pic>
      <xdr:nvPicPr>
        <xdr:cNvPr id="456" name="Grafik 455">
          <a:extLst>
            <a:ext uri="{FF2B5EF4-FFF2-40B4-BE49-F238E27FC236}">
              <a16:creationId xmlns:a16="http://schemas.microsoft.com/office/drawing/2014/main" id="{D688427A-4CFC-46A1-998A-2308C852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7328535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133270</xdr:colOff>
      <xdr:row>320</xdr:row>
      <xdr:rowOff>89244</xdr:rowOff>
    </xdr:from>
    <xdr:ext cx="610616" cy="248851"/>
    <xdr:sp macro="" textlink="">
      <xdr:nvSpPr>
        <xdr:cNvPr id="457" name="Textfeld 456">
          <a:extLst>
            <a:ext uri="{FF2B5EF4-FFF2-40B4-BE49-F238E27FC236}">
              <a16:creationId xmlns:a16="http://schemas.microsoft.com/office/drawing/2014/main" id="{28DDB381-88B3-407F-B2E7-DB3EAED0D7CF}"/>
            </a:ext>
          </a:extLst>
        </xdr:cNvPr>
        <xdr:cNvSpPr txBox="1"/>
      </xdr:nvSpPr>
      <xdr:spPr>
        <a:xfrm>
          <a:off x="4076620" y="73374594"/>
          <a:ext cx="61061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Starzing</a:t>
          </a:r>
        </a:p>
      </xdr:txBody>
    </xdr:sp>
    <xdr:clientData/>
  </xdr:oneCellAnchor>
  <xdr:twoCellAnchor>
    <xdr:from>
      <xdr:col>3</xdr:col>
      <xdr:colOff>756397</xdr:colOff>
      <xdr:row>326</xdr:row>
      <xdr:rowOff>44824</xdr:rowOff>
    </xdr:from>
    <xdr:to>
      <xdr:col>4</xdr:col>
      <xdr:colOff>2</xdr:colOff>
      <xdr:row>328</xdr:row>
      <xdr:rowOff>68831</xdr:rowOff>
    </xdr:to>
    <xdr:cxnSp macro="">
      <xdr:nvCxnSpPr>
        <xdr:cNvPr id="458" name="Gerade Verbindung mit Pfeil 457">
          <a:extLst>
            <a:ext uri="{FF2B5EF4-FFF2-40B4-BE49-F238E27FC236}">
              <a16:creationId xmlns:a16="http://schemas.microsoft.com/office/drawing/2014/main" id="{9CB357FC-F997-407D-A803-D84B9E5FF9B5}"/>
            </a:ext>
          </a:extLst>
        </xdr:cNvPr>
        <xdr:cNvCxnSpPr/>
      </xdr:nvCxnSpPr>
      <xdr:spPr>
        <a:xfrm flipH="1" flipV="1">
          <a:off x="2413747" y="74473174"/>
          <a:ext cx="5605" cy="4050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240925</xdr:colOff>
      <xdr:row>326</xdr:row>
      <xdr:rowOff>50427</xdr:rowOff>
    </xdr:from>
    <xdr:to>
      <xdr:col>4</xdr:col>
      <xdr:colOff>11205</xdr:colOff>
      <xdr:row>326</xdr:row>
      <xdr:rowOff>56030</xdr:rowOff>
    </xdr:to>
    <xdr:cxnSp macro="">
      <xdr:nvCxnSpPr>
        <xdr:cNvPr id="459" name="Gerade Verbindung mit Pfeil 458">
          <a:extLst>
            <a:ext uri="{FF2B5EF4-FFF2-40B4-BE49-F238E27FC236}">
              <a16:creationId xmlns:a16="http://schemas.microsoft.com/office/drawing/2014/main" id="{5256B52C-8AF9-44CE-A066-AEA8DBA533A1}"/>
            </a:ext>
          </a:extLst>
        </xdr:cNvPr>
        <xdr:cNvCxnSpPr/>
      </xdr:nvCxnSpPr>
      <xdr:spPr>
        <a:xfrm flipH="1">
          <a:off x="1898275" y="74478777"/>
          <a:ext cx="532280" cy="56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543485</xdr:colOff>
      <xdr:row>326</xdr:row>
      <xdr:rowOff>72838</xdr:rowOff>
    </xdr:from>
    <xdr:to>
      <xdr:col>3</xdr:col>
      <xdr:colOff>729984</xdr:colOff>
      <xdr:row>327</xdr:row>
      <xdr:rowOff>68383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BF269E28-C535-4B62-BBD0-94A355A50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835" y="74501188"/>
          <a:ext cx="186499" cy="186045"/>
        </a:xfrm>
        <a:prstGeom prst="rect">
          <a:avLst/>
        </a:prstGeom>
      </xdr:spPr>
    </xdr:pic>
    <xdr:clientData/>
  </xdr:twoCellAnchor>
  <xdr:twoCellAnchor>
    <xdr:from>
      <xdr:col>4</xdr:col>
      <xdr:colOff>5603</xdr:colOff>
      <xdr:row>324</xdr:row>
      <xdr:rowOff>145676</xdr:rowOff>
    </xdr:from>
    <xdr:to>
      <xdr:col>4</xdr:col>
      <xdr:colOff>78440</xdr:colOff>
      <xdr:row>326</xdr:row>
      <xdr:rowOff>39221</xdr:rowOff>
    </xdr:to>
    <xdr:cxnSp macro="">
      <xdr:nvCxnSpPr>
        <xdr:cNvPr id="461" name="Gerade Verbindung mit Pfeil 460">
          <a:extLst>
            <a:ext uri="{FF2B5EF4-FFF2-40B4-BE49-F238E27FC236}">
              <a16:creationId xmlns:a16="http://schemas.microsoft.com/office/drawing/2014/main" id="{A7149E9D-9E94-4439-9F33-A186BE846A8F}"/>
            </a:ext>
          </a:extLst>
        </xdr:cNvPr>
        <xdr:cNvCxnSpPr/>
      </xdr:nvCxnSpPr>
      <xdr:spPr>
        <a:xfrm flipV="1">
          <a:off x="2424953" y="74193026"/>
          <a:ext cx="72837" cy="2745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56831</xdr:colOff>
      <xdr:row>325</xdr:row>
      <xdr:rowOff>78440</xdr:rowOff>
    </xdr:from>
    <xdr:to>
      <xdr:col>4</xdr:col>
      <xdr:colOff>220800</xdr:colOff>
      <xdr:row>326</xdr:row>
      <xdr:rowOff>103149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3CBEC452-0ECC-4DE9-8A88-91B7653D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181" y="74316290"/>
          <a:ext cx="163969" cy="215209"/>
        </a:xfrm>
        <a:prstGeom prst="rect">
          <a:avLst/>
        </a:prstGeom>
      </xdr:spPr>
    </xdr:pic>
    <xdr:clientData/>
  </xdr:twoCellAnchor>
  <xdr:twoCellAnchor>
    <xdr:from>
      <xdr:col>3</xdr:col>
      <xdr:colOff>687036</xdr:colOff>
      <xdr:row>330</xdr:row>
      <xdr:rowOff>74964</xdr:rowOff>
    </xdr:from>
    <xdr:to>
      <xdr:col>5</xdr:col>
      <xdr:colOff>75955</xdr:colOff>
      <xdr:row>334</xdr:row>
      <xdr:rowOff>8720</xdr:rowOff>
    </xdr:to>
    <xdr:sp macro="" textlink="">
      <xdr:nvSpPr>
        <xdr:cNvPr id="463" name="Bogen 462">
          <a:extLst>
            <a:ext uri="{FF2B5EF4-FFF2-40B4-BE49-F238E27FC236}">
              <a16:creationId xmlns:a16="http://schemas.microsoft.com/office/drawing/2014/main" id="{C96F7A71-037C-465D-A663-10AA517F6055}"/>
            </a:ext>
          </a:extLst>
        </xdr:cNvPr>
        <xdr:cNvSpPr/>
      </xdr:nvSpPr>
      <xdr:spPr>
        <a:xfrm rot="11604408">
          <a:off x="2344386" y="77036964"/>
          <a:ext cx="912919" cy="695756"/>
        </a:xfrm>
        <a:prstGeom prst="arc">
          <a:avLst>
            <a:gd name="adj1" fmla="val 2108335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689162</xdr:colOff>
      <xdr:row>331</xdr:row>
      <xdr:rowOff>173691</xdr:rowOff>
    </xdr:from>
    <xdr:to>
      <xdr:col>3</xdr:col>
      <xdr:colOff>689165</xdr:colOff>
      <xdr:row>333</xdr:row>
      <xdr:rowOff>52022</xdr:rowOff>
    </xdr:to>
    <xdr:cxnSp macro="">
      <xdr:nvCxnSpPr>
        <xdr:cNvPr id="464" name="Gerade Verbindung mit Pfeil 463">
          <a:extLst>
            <a:ext uri="{FF2B5EF4-FFF2-40B4-BE49-F238E27FC236}">
              <a16:creationId xmlns:a16="http://schemas.microsoft.com/office/drawing/2014/main" id="{95E0B06E-957D-4B4E-A79F-8410CAF10A70}"/>
            </a:ext>
          </a:extLst>
        </xdr:cNvPr>
        <xdr:cNvCxnSpPr/>
      </xdr:nvCxnSpPr>
      <xdr:spPr>
        <a:xfrm flipH="1" flipV="1">
          <a:off x="2346512" y="77326191"/>
          <a:ext cx="3" cy="25933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543485</xdr:colOff>
      <xdr:row>329</xdr:row>
      <xdr:rowOff>173692</xdr:rowOff>
    </xdr:from>
    <xdr:to>
      <xdr:col>4</xdr:col>
      <xdr:colOff>56029</xdr:colOff>
      <xdr:row>330</xdr:row>
      <xdr:rowOff>140074</xdr:rowOff>
    </xdr:to>
    <xdr:cxnSp macro="">
      <xdr:nvCxnSpPr>
        <xdr:cNvPr id="465" name="Gerade Verbindung mit Pfeil 464">
          <a:extLst>
            <a:ext uri="{FF2B5EF4-FFF2-40B4-BE49-F238E27FC236}">
              <a16:creationId xmlns:a16="http://schemas.microsoft.com/office/drawing/2014/main" id="{116C03FD-FDEF-4DEE-915C-B36A84A07304}"/>
            </a:ext>
          </a:extLst>
        </xdr:cNvPr>
        <xdr:cNvCxnSpPr/>
      </xdr:nvCxnSpPr>
      <xdr:spPr>
        <a:xfrm>
          <a:off x="2200835" y="76945192"/>
          <a:ext cx="274544" cy="1568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179294</xdr:colOff>
      <xdr:row>330</xdr:row>
      <xdr:rowOff>140075</xdr:rowOff>
    </xdr:from>
    <xdr:to>
      <xdr:col>4</xdr:col>
      <xdr:colOff>341780</xdr:colOff>
      <xdr:row>331</xdr:row>
      <xdr:rowOff>112061</xdr:rowOff>
    </xdr:to>
    <xdr:pic>
      <xdr:nvPicPr>
        <xdr:cNvPr id="466" name="Grafik 465">
          <a:extLst>
            <a:ext uri="{FF2B5EF4-FFF2-40B4-BE49-F238E27FC236}">
              <a16:creationId xmlns:a16="http://schemas.microsoft.com/office/drawing/2014/main" id="{5697AE7A-896F-47D0-82F3-E82B5F28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98644" y="77102075"/>
          <a:ext cx="162486" cy="162486"/>
        </a:xfrm>
        <a:prstGeom prst="rect">
          <a:avLst/>
        </a:prstGeom>
      </xdr:spPr>
    </xdr:pic>
    <xdr:clientData/>
  </xdr:twoCellAnchor>
  <xdr:twoCellAnchor>
    <xdr:from>
      <xdr:col>4</xdr:col>
      <xdr:colOff>84044</xdr:colOff>
      <xdr:row>331</xdr:row>
      <xdr:rowOff>28016</xdr:rowOff>
    </xdr:from>
    <xdr:to>
      <xdr:col>4</xdr:col>
      <xdr:colOff>179293</xdr:colOff>
      <xdr:row>331</xdr:row>
      <xdr:rowOff>28017</xdr:rowOff>
    </xdr:to>
    <xdr:cxnSp macro="">
      <xdr:nvCxnSpPr>
        <xdr:cNvPr id="467" name="Gerade Verbindung mit Pfeil 466">
          <a:extLst>
            <a:ext uri="{FF2B5EF4-FFF2-40B4-BE49-F238E27FC236}">
              <a16:creationId xmlns:a16="http://schemas.microsoft.com/office/drawing/2014/main" id="{231A3E71-4C92-40C0-AF9D-B2913BE94EFF}"/>
            </a:ext>
          </a:extLst>
        </xdr:cNvPr>
        <xdr:cNvCxnSpPr/>
      </xdr:nvCxnSpPr>
      <xdr:spPr>
        <a:xfrm flipV="1">
          <a:off x="2503394" y="77180516"/>
          <a:ext cx="95249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49950</xdr:colOff>
      <xdr:row>334</xdr:row>
      <xdr:rowOff>79126</xdr:rowOff>
    </xdr:from>
    <xdr:to>
      <xdr:col>4</xdr:col>
      <xdr:colOff>278743</xdr:colOff>
      <xdr:row>338</xdr:row>
      <xdr:rowOff>95451</xdr:rowOff>
    </xdr:to>
    <xdr:sp macro="" textlink="">
      <xdr:nvSpPr>
        <xdr:cNvPr id="468" name="Freihandform 1161">
          <a:extLst>
            <a:ext uri="{FF2B5EF4-FFF2-40B4-BE49-F238E27FC236}">
              <a16:creationId xmlns:a16="http://schemas.microsoft.com/office/drawing/2014/main" id="{BAA84FD0-3273-461F-8599-15AED7EDCE91}"/>
            </a:ext>
          </a:extLst>
        </xdr:cNvPr>
        <xdr:cNvSpPr/>
      </xdr:nvSpPr>
      <xdr:spPr>
        <a:xfrm rot="520915">
          <a:off x="2469300" y="77803126"/>
          <a:ext cx="228793" cy="77832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470647</xdr:colOff>
      <xdr:row>335</xdr:row>
      <xdr:rowOff>61633</xdr:rowOff>
    </xdr:from>
    <xdr:to>
      <xdr:col>4</xdr:col>
      <xdr:colOff>78441</xdr:colOff>
      <xdr:row>336</xdr:row>
      <xdr:rowOff>39221</xdr:rowOff>
    </xdr:to>
    <xdr:cxnSp macro="">
      <xdr:nvCxnSpPr>
        <xdr:cNvPr id="469" name="Gerade Verbindung mit Pfeil 468">
          <a:extLst>
            <a:ext uri="{FF2B5EF4-FFF2-40B4-BE49-F238E27FC236}">
              <a16:creationId xmlns:a16="http://schemas.microsoft.com/office/drawing/2014/main" id="{4B6A7D8C-4CBC-4638-8966-4548B2546338}"/>
            </a:ext>
          </a:extLst>
        </xdr:cNvPr>
        <xdr:cNvCxnSpPr/>
      </xdr:nvCxnSpPr>
      <xdr:spPr>
        <a:xfrm>
          <a:off x="2127997" y="77976133"/>
          <a:ext cx="369794" cy="1680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600958</xdr:colOff>
      <xdr:row>334</xdr:row>
      <xdr:rowOff>136137</xdr:rowOff>
    </xdr:from>
    <xdr:to>
      <xdr:col>3</xdr:col>
      <xdr:colOff>751277</xdr:colOff>
      <xdr:row>335</xdr:row>
      <xdr:rowOff>108123</xdr:rowOff>
    </xdr:to>
    <xdr:pic>
      <xdr:nvPicPr>
        <xdr:cNvPr id="470" name="Grafik 469">
          <a:extLst>
            <a:ext uri="{FF2B5EF4-FFF2-40B4-BE49-F238E27FC236}">
              <a16:creationId xmlns:a16="http://schemas.microsoft.com/office/drawing/2014/main" id="{7C569569-9975-44CA-9366-C76C7FC0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076127">
          <a:off x="2252225" y="77866220"/>
          <a:ext cx="162486" cy="150319"/>
        </a:xfrm>
        <a:prstGeom prst="rect">
          <a:avLst/>
        </a:prstGeom>
      </xdr:spPr>
    </xdr:pic>
    <xdr:clientData/>
  </xdr:twoCellAnchor>
  <xdr:twoCellAnchor>
    <xdr:from>
      <xdr:col>3</xdr:col>
      <xdr:colOff>728384</xdr:colOff>
      <xdr:row>335</xdr:row>
      <xdr:rowOff>61633</xdr:rowOff>
    </xdr:from>
    <xdr:to>
      <xdr:col>4</xdr:col>
      <xdr:colOff>72837</xdr:colOff>
      <xdr:row>335</xdr:row>
      <xdr:rowOff>128867</xdr:rowOff>
    </xdr:to>
    <xdr:cxnSp macro="">
      <xdr:nvCxnSpPr>
        <xdr:cNvPr id="471" name="Gerade Verbindung mit Pfeil 470">
          <a:extLst>
            <a:ext uri="{FF2B5EF4-FFF2-40B4-BE49-F238E27FC236}">
              <a16:creationId xmlns:a16="http://schemas.microsoft.com/office/drawing/2014/main" id="{F27BB971-3D2D-4C18-ABB9-77282EE4E3F0}"/>
            </a:ext>
          </a:extLst>
        </xdr:cNvPr>
        <xdr:cNvCxnSpPr/>
      </xdr:nvCxnSpPr>
      <xdr:spPr>
        <a:xfrm flipH="1" flipV="1">
          <a:off x="2385734" y="77976133"/>
          <a:ext cx="106453" cy="6723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44822</xdr:colOff>
      <xdr:row>339</xdr:row>
      <xdr:rowOff>78442</xdr:rowOff>
    </xdr:from>
    <xdr:to>
      <xdr:col>4</xdr:col>
      <xdr:colOff>273615</xdr:colOff>
      <xdr:row>343</xdr:row>
      <xdr:rowOff>94767</xdr:rowOff>
    </xdr:to>
    <xdr:sp macro="" textlink="">
      <xdr:nvSpPr>
        <xdr:cNvPr id="472" name="Freihandform 1170">
          <a:extLst>
            <a:ext uri="{FF2B5EF4-FFF2-40B4-BE49-F238E27FC236}">
              <a16:creationId xmlns:a16="http://schemas.microsoft.com/office/drawing/2014/main" id="{EEB8CC82-8928-4779-9B67-ECFA8D3345AF}"/>
            </a:ext>
          </a:extLst>
        </xdr:cNvPr>
        <xdr:cNvSpPr/>
      </xdr:nvSpPr>
      <xdr:spPr>
        <a:xfrm rot="520915">
          <a:off x="2464172" y="78754942"/>
          <a:ext cx="228793" cy="77832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621927</xdr:colOff>
      <xdr:row>340</xdr:row>
      <xdr:rowOff>44824</xdr:rowOff>
    </xdr:from>
    <xdr:to>
      <xdr:col>3</xdr:col>
      <xdr:colOff>672352</xdr:colOff>
      <xdr:row>341</xdr:row>
      <xdr:rowOff>33619</xdr:rowOff>
    </xdr:to>
    <xdr:cxnSp macro="">
      <xdr:nvCxnSpPr>
        <xdr:cNvPr id="473" name="Gerade Verbindung mit Pfeil 472">
          <a:extLst>
            <a:ext uri="{FF2B5EF4-FFF2-40B4-BE49-F238E27FC236}">
              <a16:creationId xmlns:a16="http://schemas.microsoft.com/office/drawing/2014/main" id="{8FDD51FA-B3B7-46A3-B483-ADABBA6BF075}"/>
            </a:ext>
          </a:extLst>
        </xdr:cNvPr>
        <xdr:cNvCxnSpPr/>
      </xdr:nvCxnSpPr>
      <xdr:spPr>
        <a:xfrm>
          <a:off x="2279277" y="78911824"/>
          <a:ext cx="50425" cy="17929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559820</xdr:colOff>
      <xdr:row>340</xdr:row>
      <xdr:rowOff>117849</xdr:rowOff>
    </xdr:from>
    <xdr:to>
      <xdr:col>3</xdr:col>
      <xdr:colOff>750476</xdr:colOff>
      <xdr:row>342</xdr:row>
      <xdr:rowOff>126717</xdr:rowOff>
    </xdr:to>
    <xdr:sp macro="" textlink="">
      <xdr:nvSpPr>
        <xdr:cNvPr id="474" name="Freihandform 1172">
          <a:extLst>
            <a:ext uri="{FF2B5EF4-FFF2-40B4-BE49-F238E27FC236}">
              <a16:creationId xmlns:a16="http://schemas.microsoft.com/office/drawing/2014/main" id="{5FEE469D-0C6D-4F64-BC8D-185642E04717}"/>
            </a:ext>
          </a:extLst>
        </xdr:cNvPr>
        <xdr:cNvSpPr/>
      </xdr:nvSpPr>
      <xdr:spPr>
        <a:xfrm rot="1874199">
          <a:off x="2217170" y="78984849"/>
          <a:ext cx="190656" cy="38986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672353</xdr:colOff>
      <xdr:row>339</xdr:row>
      <xdr:rowOff>151280</xdr:rowOff>
    </xdr:from>
    <xdr:to>
      <xdr:col>4</xdr:col>
      <xdr:colOff>96852</xdr:colOff>
      <xdr:row>340</xdr:row>
      <xdr:rowOff>146825</xdr:rowOff>
    </xdr:to>
    <xdr:pic>
      <xdr:nvPicPr>
        <xdr:cNvPr id="475" name="Grafik 474">
          <a:extLst>
            <a:ext uri="{FF2B5EF4-FFF2-40B4-BE49-F238E27FC236}">
              <a16:creationId xmlns:a16="http://schemas.microsoft.com/office/drawing/2014/main" id="{41CEDCCC-2F64-4432-B6AC-54B42AE4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9703" y="78827780"/>
          <a:ext cx="186499" cy="186045"/>
        </a:xfrm>
        <a:prstGeom prst="rect">
          <a:avLst/>
        </a:prstGeom>
      </xdr:spPr>
    </xdr:pic>
    <xdr:clientData/>
  </xdr:twoCellAnchor>
  <xdr:twoCellAnchor>
    <xdr:from>
      <xdr:col>2</xdr:col>
      <xdr:colOff>753568</xdr:colOff>
      <xdr:row>345</xdr:row>
      <xdr:rowOff>59889</xdr:rowOff>
    </xdr:from>
    <xdr:to>
      <xdr:col>4</xdr:col>
      <xdr:colOff>23089</xdr:colOff>
      <xdr:row>348</xdr:row>
      <xdr:rowOff>185541</xdr:rowOff>
    </xdr:to>
    <xdr:sp macro="" textlink="">
      <xdr:nvSpPr>
        <xdr:cNvPr id="476" name="Bogen 475">
          <a:extLst>
            <a:ext uri="{FF2B5EF4-FFF2-40B4-BE49-F238E27FC236}">
              <a16:creationId xmlns:a16="http://schemas.microsoft.com/office/drawing/2014/main" id="{D3394CD7-6FA7-499B-BE76-8033105A885D}"/>
            </a:ext>
          </a:extLst>
        </xdr:cNvPr>
        <xdr:cNvSpPr/>
      </xdr:nvSpPr>
      <xdr:spPr>
        <a:xfrm rot="10118809" flipH="1">
          <a:off x="1648918" y="79879389"/>
          <a:ext cx="793521" cy="697152"/>
        </a:xfrm>
        <a:prstGeom prst="arc">
          <a:avLst>
            <a:gd name="adj1" fmla="val 21083350"/>
            <a:gd name="adj2" fmla="val 5511655"/>
          </a:avLst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16808</xdr:colOff>
      <xdr:row>346</xdr:row>
      <xdr:rowOff>184897</xdr:rowOff>
    </xdr:from>
    <xdr:to>
      <xdr:col>4</xdr:col>
      <xdr:colOff>16811</xdr:colOff>
      <xdr:row>348</xdr:row>
      <xdr:rowOff>63228</xdr:rowOff>
    </xdr:to>
    <xdr:cxnSp macro="">
      <xdr:nvCxnSpPr>
        <xdr:cNvPr id="477" name="Gerade Verbindung mit Pfeil 476">
          <a:extLst>
            <a:ext uri="{FF2B5EF4-FFF2-40B4-BE49-F238E27FC236}">
              <a16:creationId xmlns:a16="http://schemas.microsoft.com/office/drawing/2014/main" id="{0559ADA3-334A-495C-96F0-896F584CD3F4}"/>
            </a:ext>
          </a:extLst>
        </xdr:cNvPr>
        <xdr:cNvCxnSpPr/>
      </xdr:nvCxnSpPr>
      <xdr:spPr>
        <a:xfrm flipH="1" flipV="1">
          <a:off x="2436158" y="80194897"/>
          <a:ext cx="3" cy="25933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694765</xdr:colOff>
      <xdr:row>344</xdr:row>
      <xdr:rowOff>117662</xdr:rowOff>
    </xdr:from>
    <xdr:to>
      <xdr:col>4</xdr:col>
      <xdr:colOff>84044</xdr:colOff>
      <xdr:row>345</xdr:row>
      <xdr:rowOff>162485</xdr:rowOff>
    </xdr:to>
    <xdr:cxnSp macro="">
      <xdr:nvCxnSpPr>
        <xdr:cNvPr id="478" name="Gerade Verbindung mit Pfeil 477">
          <a:extLst>
            <a:ext uri="{FF2B5EF4-FFF2-40B4-BE49-F238E27FC236}">
              <a16:creationId xmlns:a16="http://schemas.microsoft.com/office/drawing/2014/main" id="{92D0BB57-0B78-4CDF-999A-36A9558708DC}"/>
            </a:ext>
          </a:extLst>
        </xdr:cNvPr>
        <xdr:cNvCxnSpPr/>
      </xdr:nvCxnSpPr>
      <xdr:spPr>
        <a:xfrm flipV="1">
          <a:off x="2352115" y="79746662"/>
          <a:ext cx="151279" cy="2353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78441</xdr:colOff>
      <xdr:row>345</xdr:row>
      <xdr:rowOff>184898</xdr:rowOff>
    </xdr:from>
    <xdr:to>
      <xdr:col>4</xdr:col>
      <xdr:colOff>190693</xdr:colOff>
      <xdr:row>346</xdr:row>
      <xdr:rowOff>146268</xdr:rowOff>
    </xdr:to>
    <xdr:pic>
      <xdr:nvPicPr>
        <xdr:cNvPr id="479" name="Grafik 478">
          <a:extLst>
            <a:ext uri="{FF2B5EF4-FFF2-40B4-BE49-F238E27FC236}">
              <a16:creationId xmlns:a16="http://schemas.microsoft.com/office/drawing/2014/main" id="{9290B6D3-2314-4056-AAA6-B5140A7E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7791" y="80004398"/>
          <a:ext cx="112252" cy="151870"/>
        </a:xfrm>
        <a:prstGeom prst="rect">
          <a:avLst/>
        </a:prstGeom>
      </xdr:spPr>
    </xdr:pic>
    <xdr:clientData/>
  </xdr:twoCellAnchor>
  <xdr:twoCellAnchor editAs="oneCell">
    <xdr:from>
      <xdr:col>3</xdr:col>
      <xdr:colOff>387167</xdr:colOff>
      <xdr:row>345</xdr:row>
      <xdr:rowOff>133907</xdr:rowOff>
    </xdr:from>
    <xdr:to>
      <xdr:col>3</xdr:col>
      <xdr:colOff>605302</xdr:colOff>
      <xdr:row>346</xdr:row>
      <xdr:rowOff>129054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81D7D72F-A0A3-47EB-9BFA-47A430912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845582">
          <a:off x="2060761" y="79937163"/>
          <a:ext cx="185647" cy="218135"/>
        </a:xfrm>
        <a:prstGeom prst="rect">
          <a:avLst/>
        </a:prstGeom>
      </xdr:spPr>
    </xdr:pic>
    <xdr:clientData/>
  </xdr:twoCellAnchor>
  <xdr:twoCellAnchor editAs="oneCell">
    <xdr:from>
      <xdr:col>5</xdr:col>
      <xdr:colOff>756397</xdr:colOff>
      <xdr:row>344</xdr:row>
      <xdr:rowOff>179294</xdr:rowOff>
    </xdr:from>
    <xdr:to>
      <xdr:col>7</xdr:col>
      <xdr:colOff>88448</xdr:colOff>
      <xdr:row>347</xdr:row>
      <xdr:rowOff>78406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D7272555-C181-40C7-A5AF-321F4057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747" y="79808294"/>
          <a:ext cx="856051" cy="470612"/>
        </a:xfrm>
        <a:prstGeom prst="rect">
          <a:avLst/>
        </a:prstGeom>
      </xdr:spPr>
    </xdr:pic>
    <xdr:clientData/>
  </xdr:twoCellAnchor>
  <xdr:twoCellAnchor>
    <xdr:from>
      <xdr:col>6</xdr:col>
      <xdr:colOff>89647</xdr:colOff>
      <xdr:row>345</xdr:row>
      <xdr:rowOff>89648</xdr:rowOff>
    </xdr:from>
    <xdr:to>
      <xdr:col>6</xdr:col>
      <xdr:colOff>717176</xdr:colOff>
      <xdr:row>346</xdr:row>
      <xdr:rowOff>140073</xdr:rowOff>
    </xdr:to>
    <xdr:cxnSp macro="">
      <xdr:nvCxnSpPr>
        <xdr:cNvPr id="482" name="Gerader Verbinder 481">
          <a:extLst>
            <a:ext uri="{FF2B5EF4-FFF2-40B4-BE49-F238E27FC236}">
              <a16:creationId xmlns:a16="http://schemas.microsoft.com/office/drawing/2014/main" id="{C65A0525-7A24-4F2E-9A51-06440FCA6A09}"/>
            </a:ext>
          </a:extLst>
        </xdr:cNvPr>
        <xdr:cNvCxnSpPr/>
      </xdr:nvCxnSpPr>
      <xdr:spPr>
        <a:xfrm flipV="1">
          <a:off x="4032997" y="79909148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67235</xdr:colOff>
      <xdr:row>335</xdr:row>
      <xdr:rowOff>184897</xdr:rowOff>
    </xdr:from>
    <xdr:to>
      <xdr:col>6</xdr:col>
      <xdr:colOff>700367</xdr:colOff>
      <xdr:row>337</xdr:row>
      <xdr:rowOff>11206</xdr:rowOff>
    </xdr:to>
    <xdr:cxnSp macro="">
      <xdr:nvCxnSpPr>
        <xdr:cNvPr id="483" name="Gerade Verbindung mit Pfeil 482">
          <a:extLst>
            <a:ext uri="{FF2B5EF4-FFF2-40B4-BE49-F238E27FC236}">
              <a16:creationId xmlns:a16="http://schemas.microsoft.com/office/drawing/2014/main" id="{93D5545E-1431-4792-82E8-7EF52DC2793F}"/>
            </a:ext>
          </a:extLst>
        </xdr:cNvPr>
        <xdr:cNvCxnSpPr/>
      </xdr:nvCxnSpPr>
      <xdr:spPr>
        <a:xfrm flipV="1">
          <a:off x="4010585" y="78099397"/>
          <a:ext cx="633132" cy="20730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50426</xdr:colOff>
      <xdr:row>349</xdr:row>
      <xdr:rowOff>61632</xdr:rowOff>
    </xdr:from>
    <xdr:to>
      <xdr:col>4</xdr:col>
      <xdr:colOff>279219</xdr:colOff>
      <xdr:row>353</xdr:row>
      <xdr:rowOff>77957</xdr:rowOff>
    </xdr:to>
    <xdr:sp macro="" textlink="">
      <xdr:nvSpPr>
        <xdr:cNvPr id="484" name="Freihandform 1185">
          <a:extLst>
            <a:ext uri="{FF2B5EF4-FFF2-40B4-BE49-F238E27FC236}">
              <a16:creationId xmlns:a16="http://schemas.microsoft.com/office/drawing/2014/main" id="{CE98ED46-450C-4C0A-B7C1-E2D55A13431F}"/>
            </a:ext>
          </a:extLst>
        </xdr:cNvPr>
        <xdr:cNvSpPr/>
      </xdr:nvSpPr>
      <xdr:spPr>
        <a:xfrm rot="520915">
          <a:off x="2469776" y="80643132"/>
          <a:ext cx="228793" cy="77832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481853</xdr:colOff>
      <xdr:row>350</xdr:row>
      <xdr:rowOff>39221</xdr:rowOff>
    </xdr:from>
    <xdr:to>
      <xdr:col>4</xdr:col>
      <xdr:colOff>11203</xdr:colOff>
      <xdr:row>352</xdr:row>
      <xdr:rowOff>1</xdr:rowOff>
    </xdr:to>
    <xdr:cxnSp macro="">
      <xdr:nvCxnSpPr>
        <xdr:cNvPr id="485" name="Gerade Verbindung mit Pfeil 484">
          <a:extLst>
            <a:ext uri="{FF2B5EF4-FFF2-40B4-BE49-F238E27FC236}">
              <a16:creationId xmlns:a16="http://schemas.microsoft.com/office/drawing/2014/main" id="{7A20B1DB-C9B4-48FD-AF58-BEFA665D0569}"/>
            </a:ext>
          </a:extLst>
        </xdr:cNvPr>
        <xdr:cNvCxnSpPr/>
      </xdr:nvCxnSpPr>
      <xdr:spPr>
        <a:xfrm flipH="1" flipV="1">
          <a:off x="2139203" y="80811221"/>
          <a:ext cx="291350" cy="34178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355</xdr:row>
      <xdr:rowOff>170793</xdr:rowOff>
    </xdr:from>
    <xdr:to>
      <xdr:col>4</xdr:col>
      <xdr:colOff>19711</xdr:colOff>
      <xdr:row>358</xdr:row>
      <xdr:rowOff>55694</xdr:rowOff>
    </xdr:to>
    <xdr:cxnSp macro="">
      <xdr:nvCxnSpPr>
        <xdr:cNvPr id="486" name="Gerade Verbindung mit Pfeil 485">
          <a:extLst>
            <a:ext uri="{FF2B5EF4-FFF2-40B4-BE49-F238E27FC236}">
              <a16:creationId xmlns:a16="http://schemas.microsoft.com/office/drawing/2014/main" id="{695F2B37-C0DF-46B8-A3D1-12F5C120C844}"/>
            </a:ext>
          </a:extLst>
        </xdr:cNvPr>
        <xdr:cNvCxnSpPr/>
      </xdr:nvCxnSpPr>
      <xdr:spPr>
        <a:xfrm flipH="1" flipV="1">
          <a:off x="2439057" y="81895293"/>
          <a:ext cx="4" cy="4564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249621</xdr:colOff>
      <xdr:row>356</xdr:row>
      <xdr:rowOff>0</xdr:rowOff>
    </xdr:from>
    <xdr:to>
      <xdr:col>4</xdr:col>
      <xdr:colOff>19901</xdr:colOff>
      <xdr:row>356</xdr:row>
      <xdr:rowOff>5603</xdr:rowOff>
    </xdr:to>
    <xdr:cxnSp macro="">
      <xdr:nvCxnSpPr>
        <xdr:cNvPr id="487" name="Gerade Verbindung mit Pfeil 486">
          <a:extLst>
            <a:ext uri="{FF2B5EF4-FFF2-40B4-BE49-F238E27FC236}">
              <a16:creationId xmlns:a16="http://schemas.microsoft.com/office/drawing/2014/main" id="{95EB86A8-61B6-41CE-AA1B-E785CDD09307}"/>
            </a:ext>
          </a:extLst>
        </xdr:cNvPr>
        <xdr:cNvCxnSpPr/>
      </xdr:nvCxnSpPr>
      <xdr:spPr>
        <a:xfrm flipH="1">
          <a:off x="1906971" y="81915000"/>
          <a:ext cx="532280" cy="56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355</xdr:row>
      <xdr:rowOff>177362</xdr:rowOff>
    </xdr:from>
    <xdr:to>
      <xdr:col>4</xdr:col>
      <xdr:colOff>433552</xdr:colOff>
      <xdr:row>355</xdr:row>
      <xdr:rowOff>182773</xdr:rowOff>
    </xdr:to>
    <xdr:cxnSp macro="">
      <xdr:nvCxnSpPr>
        <xdr:cNvPr id="488" name="Gerade Verbindung mit Pfeil 487">
          <a:extLst>
            <a:ext uri="{FF2B5EF4-FFF2-40B4-BE49-F238E27FC236}">
              <a16:creationId xmlns:a16="http://schemas.microsoft.com/office/drawing/2014/main" id="{13C510D3-BFBF-4C6B-9470-050B0361576D}"/>
            </a:ext>
          </a:extLst>
        </xdr:cNvPr>
        <xdr:cNvCxnSpPr/>
      </xdr:nvCxnSpPr>
      <xdr:spPr>
        <a:xfrm flipV="1">
          <a:off x="2445626" y="81901862"/>
          <a:ext cx="407276" cy="54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354</xdr:row>
      <xdr:rowOff>131379</xdr:rowOff>
    </xdr:from>
    <xdr:to>
      <xdr:col>4</xdr:col>
      <xdr:colOff>26276</xdr:colOff>
      <xdr:row>355</xdr:row>
      <xdr:rowOff>170792</xdr:rowOff>
    </xdr:to>
    <xdr:cxnSp macro="">
      <xdr:nvCxnSpPr>
        <xdr:cNvPr id="489" name="Gerade Verbindung mit Pfeil 488">
          <a:extLst>
            <a:ext uri="{FF2B5EF4-FFF2-40B4-BE49-F238E27FC236}">
              <a16:creationId xmlns:a16="http://schemas.microsoft.com/office/drawing/2014/main" id="{ED73B0C1-6508-432E-B4C2-C6916E1A64EA}"/>
            </a:ext>
          </a:extLst>
        </xdr:cNvPr>
        <xdr:cNvCxnSpPr/>
      </xdr:nvCxnSpPr>
      <xdr:spPr>
        <a:xfrm>
          <a:off x="2419350" y="81665379"/>
          <a:ext cx="26276" cy="2299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52552</xdr:colOff>
      <xdr:row>356</xdr:row>
      <xdr:rowOff>19707</xdr:rowOff>
    </xdr:from>
    <xdr:to>
      <xdr:col>4</xdr:col>
      <xdr:colOff>190362</xdr:colOff>
      <xdr:row>356</xdr:row>
      <xdr:rowOff>140291</xdr:rowOff>
    </xdr:to>
    <xdr:pic>
      <xdr:nvPicPr>
        <xdr:cNvPr id="490" name="Grafik 489">
          <a:extLst>
            <a:ext uri="{FF2B5EF4-FFF2-40B4-BE49-F238E27FC236}">
              <a16:creationId xmlns:a16="http://schemas.microsoft.com/office/drawing/2014/main" id="{4A1A93A9-BFC8-4F4B-BDB3-DBE2A356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902" y="8193470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121457</xdr:colOff>
      <xdr:row>356</xdr:row>
      <xdr:rowOff>140291</xdr:rowOff>
    </xdr:from>
    <xdr:to>
      <xdr:col>4</xdr:col>
      <xdr:colOff>122954</xdr:colOff>
      <xdr:row>357</xdr:row>
      <xdr:rowOff>20215</xdr:rowOff>
    </xdr:to>
    <xdr:cxnSp macro="">
      <xdr:nvCxnSpPr>
        <xdr:cNvPr id="491" name="Gerade Verbindung mit Pfeil 490">
          <a:extLst>
            <a:ext uri="{FF2B5EF4-FFF2-40B4-BE49-F238E27FC236}">
              <a16:creationId xmlns:a16="http://schemas.microsoft.com/office/drawing/2014/main" id="{F6D79662-CE0D-4586-A35E-538F525BB673}"/>
            </a:ext>
          </a:extLst>
        </xdr:cNvPr>
        <xdr:cNvCxnSpPr>
          <a:endCxn id="490" idx="2"/>
        </xdr:cNvCxnSpPr>
      </xdr:nvCxnSpPr>
      <xdr:spPr>
        <a:xfrm flipH="1" flipV="1">
          <a:off x="2540807" y="8205529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6568</xdr:colOff>
      <xdr:row>354</xdr:row>
      <xdr:rowOff>72259</xdr:rowOff>
    </xdr:from>
    <xdr:to>
      <xdr:col>4</xdr:col>
      <xdr:colOff>184676</xdr:colOff>
      <xdr:row>355</xdr:row>
      <xdr:rowOff>59867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9B1E7C08-3DA7-48A1-93A9-C84D8C4A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918" y="81606259"/>
          <a:ext cx="178108" cy="178108"/>
        </a:xfrm>
        <a:prstGeom prst="rect">
          <a:avLst/>
        </a:prstGeom>
      </xdr:spPr>
    </xdr:pic>
    <xdr:clientData/>
  </xdr:twoCellAnchor>
  <xdr:twoCellAnchor editAs="oneCell">
    <xdr:from>
      <xdr:col>3</xdr:col>
      <xdr:colOff>591207</xdr:colOff>
      <xdr:row>354</xdr:row>
      <xdr:rowOff>164224</xdr:rowOff>
    </xdr:from>
    <xdr:to>
      <xdr:col>4</xdr:col>
      <xdr:colOff>7315</xdr:colOff>
      <xdr:row>355</xdr:row>
      <xdr:rowOff>151832</xdr:rowOff>
    </xdr:to>
    <xdr:pic>
      <xdr:nvPicPr>
        <xdr:cNvPr id="493" name="Grafik 492">
          <a:extLst>
            <a:ext uri="{FF2B5EF4-FFF2-40B4-BE49-F238E27FC236}">
              <a16:creationId xmlns:a16="http://schemas.microsoft.com/office/drawing/2014/main" id="{6A04B762-64C2-46BA-BB30-2BF8EF65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8557" y="81698224"/>
          <a:ext cx="178108" cy="178108"/>
        </a:xfrm>
        <a:prstGeom prst="rect">
          <a:avLst/>
        </a:prstGeom>
      </xdr:spPr>
    </xdr:pic>
    <xdr:clientData/>
  </xdr:twoCellAnchor>
  <xdr:twoCellAnchor editAs="oneCell">
    <xdr:from>
      <xdr:col>3</xdr:col>
      <xdr:colOff>453259</xdr:colOff>
      <xdr:row>354</xdr:row>
      <xdr:rowOff>170795</xdr:rowOff>
    </xdr:from>
    <xdr:to>
      <xdr:col>3</xdr:col>
      <xdr:colOff>624053</xdr:colOff>
      <xdr:row>355</xdr:row>
      <xdr:rowOff>151089</xdr:rowOff>
    </xdr:to>
    <xdr:pic>
      <xdr:nvPicPr>
        <xdr:cNvPr id="494" name="Grafik 493">
          <a:extLst>
            <a:ext uri="{FF2B5EF4-FFF2-40B4-BE49-F238E27FC236}">
              <a16:creationId xmlns:a16="http://schemas.microsoft.com/office/drawing/2014/main" id="{A975927A-7EC7-413C-9D88-7C5EB45F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609" y="81704795"/>
          <a:ext cx="170794" cy="170794"/>
        </a:xfrm>
        <a:prstGeom prst="rect">
          <a:avLst/>
        </a:prstGeom>
      </xdr:spPr>
    </xdr:pic>
    <xdr:clientData/>
  </xdr:twoCellAnchor>
  <xdr:twoCellAnchor>
    <xdr:from>
      <xdr:col>4</xdr:col>
      <xdr:colOff>38868</xdr:colOff>
      <xdr:row>355</xdr:row>
      <xdr:rowOff>117935</xdr:rowOff>
    </xdr:from>
    <xdr:to>
      <xdr:col>4</xdr:col>
      <xdr:colOff>383252</xdr:colOff>
      <xdr:row>355</xdr:row>
      <xdr:rowOff>117935</xdr:rowOff>
    </xdr:to>
    <xdr:cxnSp macro="">
      <xdr:nvCxnSpPr>
        <xdr:cNvPr id="495" name="Gerade Verbindung mit Pfeil 494">
          <a:extLst>
            <a:ext uri="{FF2B5EF4-FFF2-40B4-BE49-F238E27FC236}">
              <a16:creationId xmlns:a16="http://schemas.microsoft.com/office/drawing/2014/main" id="{7F205B1C-2A14-4DE2-828F-CA16C508B248}"/>
            </a:ext>
          </a:extLst>
        </xdr:cNvPr>
        <xdr:cNvCxnSpPr/>
      </xdr:nvCxnSpPr>
      <xdr:spPr>
        <a:xfrm>
          <a:off x="2458218" y="81842435"/>
          <a:ext cx="344384" cy="0"/>
        </a:xfrm>
        <a:prstGeom prst="straightConnector1">
          <a:avLst/>
        </a:prstGeom>
        <a:ln w="15875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216775</xdr:colOff>
      <xdr:row>354</xdr:row>
      <xdr:rowOff>153100</xdr:rowOff>
    </xdr:from>
    <xdr:to>
      <xdr:col>5</xdr:col>
      <xdr:colOff>663466</xdr:colOff>
      <xdr:row>357</xdr:row>
      <xdr:rowOff>28291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6E199EA2-5A33-4DE5-B003-C4DF6163E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125" y="81687100"/>
          <a:ext cx="446691" cy="446691"/>
        </a:xfrm>
        <a:prstGeom prst="rect">
          <a:avLst/>
        </a:prstGeom>
      </xdr:spPr>
    </xdr:pic>
    <xdr:clientData/>
  </xdr:twoCellAnchor>
  <xdr:twoCellAnchor>
    <xdr:from>
      <xdr:col>5</xdr:col>
      <xdr:colOff>256190</xdr:colOff>
      <xdr:row>357</xdr:row>
      <xdr:rowOff>72258</xdr:rowOff>
    </xdr:from>
    <xdr:to>
      <xdr:col>5</xdr:col>
      <xdr:colOff>600574</xdr:colOff>
      <xdr:row>357</xdr:row>
      <xdr:rowOff>72258</xdr:rowOff>
    </xdr:to>
    <xdr:cxnSp macro="">
      <xdr:nvCxnSpPr>
        <xdr:cNvPr id="497" name="Gerade Verbindung mit Pfeil 496">
          <a:extLst>
            <a:ext uri="{FF2B5EF4-FFF2-40B4-BE49-F238E27FC236}">
              <a16:creationId xmlns:a16="http://schemas.microsoft.com/office/drawing/2014/main" id="{F948C274-6FD8-44F1-A32F-582FDF8BB777}"/>
            </a:ext>
          </a:extLst>
        </xdr:cNvPr>
        <xdr:cNvCxnSpPr/>
      </xdr:nvCxnSpPr>
      <xdr:spPr>
        <a:xfrm>
          <a:off x="3437540" y="82177758"/>
          <a:ext cx="344384" cy="0"/>
        </a:xfrm>
        <a:prstGeom prst="straightConnector1">
          <a:avLst/>
        </a:prstGeom>
        <a:ln w="15875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360</xdr:row>
      <xdr:rowOff>177362</xdr:rowOff>
    </xdr:from>
    <xdr:to>
      <xdr:col>4</xdr:col>
      <xdr:colOff>13142</xdr:colOff>
      <xdr:row>363</xdr:row>
      <xdr:rowOff>62263</xdr:rowOff>
    </xdr:to>
    <xdr:cxnSp macro="">
      <xdr:nvCxnSpPr>
        <xdr:cNvPr id="498" name="Gerade Verbindung mit Pfeil 497">
          <a:extLst>
            <a:ext uri="{FF2B5EF4-FFF2-40B4-BE49-F238E27FC236}">
              <a16:creationId xmlns:a16="http://schemas.microsoft.com/office/drawing/2014/main" id="{2D6CD1A5-C678-4E22-BA6F-9939F4A0AC7E}"/>
            </a:ext>
          </a:extLst>
        </xdr:cNvPr>
        <xdr:cNvCxnSpPr/>
      </xdr:nvCxnSpPr>
      <xdr:spPr>
        <a:xfrm flipH="1" flipV="1">
          <a:off x="2432488" y="82854362"/>
          <a:ext cx="4" cy="4564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19901</xdr:colOff>
      <xdr:row>361</xdr:row>
      <xdr:rowOff>6569</xdr:rowOff>
    </xdr:from>
    <xdr:to>
      <xdr:col>4</xdr:col>
      <xdr:colOff>512380</xdr:colOff>
      <xdr:row>361</xdr:row>
      <xdr:rowOff>6569</xdr:rowOff>
    </xdr:to>
    <xdr:cxnSp macro="">
      <xdr:nvCxnSpPr>
        <xdr:cNvPr id="499" name="Gerade Verbindung mit Pfeil 498">
          <a:extLst>
            <a:ext uri="{FF2B5EF4-FFF2-40B4-BE49-F238E27FC236}">
              <a16:creationId xmlns:a16="http://schemas.microsoft.com/office/drawing/2014/main" id="{4653A933-0B49-458A-9C2D-367AC958CA87}"/>
            </a:ext>
          </a:extLst>
        </xdr:cNvPr>
        <xdr:cNvCxnSpPr/>
      </xdr:nvCxnSpPr>
      <xdr:spPr>
        <a:xfrm>
          <a:off x="2439251" y="82874069"/>
          <a:ext cx="492479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354724</xdr:colOff>
      <xdr:row>360</xdr:row>
      <xdr:rowOff>183931</xdr:rowOff>
    </xdr:from>
    <xdr:to>
      <xdr:col>4</xdr:col>
      <xdr:colOff>0</xdr:colOff>
      <xdr:row>360</xdr:row>
      <xdr:rowOff>189342</xdr:rowOff>
    </xdr:to>
    <xdr:cxnSp macro="">
      <xdr:nvCxnSpPr>
        <xdr:cNvPr id="500" name="Gerade Verbindung mit Pfeil 499">
          <a:extLst>
            <a:ext uri="{FF2B5EF4-FFF2-40B4-BE49-F238E27FC236}">
              <a16:creationId xmlns:a16="http://schemas.microsoft.com/office/drawing/2014/main" id="{6385994D-1D87-438B-82DD-DC1A3F68A4F8}"/>
            </a:ext>
          </a:extLst>
        </xdr:cNvPr>
        <xdr:cNvCxnSpPr/>
      </xdr:nvCxnSpPr>
      <xdr:spPr>
        <a:xfrm flipV="1">
          <a:off x="2012074" y="82860931"/>
          <a:ext cx="407276" cy="54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45983</xdr:colOff>
      <xdr:row>361</xdr:row>
      <xdr:rowOff>39413</xdr:rowOff>
    </xdr:from>
    <xdr:to>
      <xdr:col>4</xdr:col>
      <xdr:colOff>183793</xdr:colOff>
      <xdr:row>361</xdr:row>
      <xdr:rowOff>159997</xdr:rowOff>
    </xdr:to>
    <xdr:pic>
      <xdr:nvPicPr>
        <xdr:cNvPr id="501" name="Grafik 500">
          <a:extLst>
            <a:ext uri="{FF2B5EF4-FFF2-40B4-BE49-F238E27FC236}">
              <a16:creationId xmlns:a16="http://schemas.microsoft.com/office/drawing/2014/main" id="{15653162-A975-46CE-BD3E-4589ED34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333" y="8290691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114888</xdr:colOff>
      <xdr:row>361</xdr:row>
      <xdr:rowOff>159997</xdr:rowOff>
    </xdr:from>
    <xdr:to>
      <xdr:col>4</xdr:col>
      <xdr:colOff>116385</xdr:colOff>
      <xdr:row>362</xdr:row>
      <xdr:rowOff>39921</xdr:rowOff>
    </xdr:to>
    <xdr:cxnSp macro="">
      <xdr:nvCxnSpPr>
        <xdr:cNvPr id="502" name="Gerade Verbindung mit Pfeil 501">
          <a:extLst>
            <a:ext uri="{FF2B5EF4-FFF2-40B4-BE49-F238E27FC236}">
              <a16:creationId xmlns:a16="http://schemas.microsoft.com/office/drawing/2014/main" id="{9328E27D-DE59-42AE-95E0-D026B54CD755}"/>
            </a:ext>
          </a:extLst>
        </xdr:cNvPr>
        <xdr:cNvCxnSpPr>
          <a:endCxn id="501" idx="2"/>
        </xdr:cNvCxnSpPr>
      </xdr:nvCxnSpPr>
      <xdr:spPr>
        <a:xfrm flipH="1" flipV="1">
          <a:off x="2534238" y="83027497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466397</xdr:colOff>
      <xdr:row>361</xdr:row>
      <xdr:rowOff>39414</xdr:rowOff>
    </xdr:from>
    <xdr:to>
      <xdr:col>3</xdr:col>
      <xdr:colOff>737087</xdr:colOff>
      <xdr:row>362</xdr:row>
      <xdr:rowOff>119604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82052BD9-B852-44ED-BDEF-F6E22905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747" y="82906914"/>
          <a:ext cx="270690" cy="270690"/>
        </a:xfrm>
        <a:prstGeom prst="rect">
          <a:avLst/>
        </a:prstGeom>
      </xdr:spPr>
    </xdr:pic>
    <xdr:clientData/>
  </xdr:twoCellAnchor>
  <xdr:twoCellAnchor editAs="oneCell">
    <xdr:from>
      <xdr:col>5</xdr:col>
      <xdr:colOff>229914</xdr:colOff>
      <xdr:row>360</xdr:row>
      <xdr:rowOff>27638</xdr:rowOff>
    </xdr:from>
    <xdr:to>
      <xdr:col>5</xdr:col>
      <xdr:colOff>650328</xdr:colOff>
      <xdr:row>362</xdr:row>
      <xdr:rowOff>67052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7A5B76D4-4863-4A6E-B877-A3CE78F9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264" y="82704638"/>
          <a:ext cx="420414" cy="420414"/>
        </a:xfrm>
        <a:prstGeom prst="rect">
          <a:avLst/>
        </a:prstGeom>
      </xdr:spPr>
    </xdr:pic>
    <xdr:clientData/>
  </xdr:twoCellAnchor>
  <xdr:twoCellAnchor>
    <xdr:from>
      <xdr:col>3</xdr:col>
      <xdr:colOff>755435</xdr:colOff>
      <xdr:row>366</xdr:row>
      <xdr:rowOff>124810</xdr:rowOff>
    </xdr:from>
    <xdr:to>
      <xdr:col>4</xdr:col>
      <xdr:colOff>0</xdr:colOff>
      <xdr:row>368</xdr:row>
      <xdr:rowOff>68833</xdr:rowOff>
    </xdr:to>
    <xdr:cxnSp macro="">
      <xdr:nvCxnSpPr>
        <xdr:cNvPr id="505" name="Gerade Verbindung mit Pfeil 504">
          <a:extLst>
            <a:ext uri="{FF2B5EF4-FFF2-40B4-BE49-F238E27FC236}">
              <a16:creationId xmlns:a16="http://schemas.microsoft.com/office/drawing/2014/main" id="{2B89539C-D3A0-4EE3-955A-0B1FD60B9907}"/>
            </a:ext>
          </a:extLst>
        </xdr:cNvPr>
        <xdr:cNvCxnSpPr/>
      </xdr:nvCxnSpPr>
      <xdr:spPr>
        <a:xfrm flipV="1">
          <a:off x="2412785" y="83944810"/>
          <a:ext cx="6565" cy="3250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676604</xdr:colOff>
      <xdr:row>364</xdr:row>
      <xdr:rowOff>137948</xdr:rowOff>
    </xdr:from>
    <xdr:to>
      <xdr:col>4</xdr:col>
      <xdr:colOff>0</xdr:colOff>
      <xdr:row>366</xdr:row>
      <xdr:rowOff>137948</xdr:rowOff>
    </xdr:to>
    <xdr:cxnSp macro="">
      <xdr:nvCxnSpPr>
        <xdr:cNvPr id="506" name="Gerade Verbindung mit Pfeil 505">
          <a:extLst>
            <a:ext uri="{FF2B5EF4-FFF2-40B4-BE49-F238E27FC236}">
              <a16:creationId xmlns:a16="http://schemas.microsoft.com/office/drawing/2014/main" id="{2037B2D6-701F-42D5-AD3A-20DA873E210B}"/>
            </a:ext>
          </a:extLst>
        </xdr:cNvPr>
        <xdr:cNvCxnSpPr/>
      </xdr:nvCxnSpPr>
      <xdr:spPr>
        <a:xfrm flipH="1" flipV="1">
          <a:off x="2333954" y="83576948"/>
          <a:ext cx="85396" cy="3810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366</xdr:row>
      <xdr:rowOff>124810</xdr:rowOff>
    </xdr:from>
    <xdr:to>
      <xdr:col>4</xdr:col>
      <xdr:colOff>407276</xdr:colOff>
      <xdr:row>366</xdr:row>
      <xdr:rowOff>130221</xdr:rowOff>
    </xdr:to>
    <xdr:cxnSp macro="">
      <xdr:nvCxnSpPr>
        <xdr:cNvPr id="507" name="Gerade Verbindung mit Pfeil 506">
          <a:extLst>
            <a:ext uri="{FF2B5EF4-FFF2-40B4-BE49-F238E27FC236}">
              <a16:creationId xmlns:a16="http://schemas.microsoft.com/office/drawing/2014/main" id="{ED99D6F3-3832-4AD2-8628-B170F10F339E}"/>
            </a:ext>
          </a:extLst>
        </xdr:cNvPr>
        <xdr:cNvCxnSpPr/>
      </xdr:nvCxnSpPr>
      <xdr:spPr>
        <a:xfrm flipV="1">
          <a:off x="2419350" y="83944810"/>
          <a:ext cx="407276" cy="54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371</xdr:row>
      <xdr:rowOff>111673</xdr:rowOff>
    </xdr:from>
    <xdr:to>
      <xdr:col>4</xdr:col>
      <xdr:colOff>13134</xdr:colOff>
      <xdr:row>373</xdr:row>
      <xdr:rowOff>55696</xdr:rowOff>
    </xdr:to>
    <xdr:cxnSp macro="">
      <xdr:nvCxnSpPr>
        <xdr:cNvPr id="508" name="Gerade Verbindung mit Pfeil 507">
          <a:extLst>
            <a:ext uri="{FF2B5EF4-FFF2-40B4-BE49-F238E27FC236}">
              <a16:creationId xmlns:a16="http://schemas.microsoft.com/office/drawing/2014/main" id="{73E6CCB8-2D7F-4C0E-B8AF-CF2D9EBD6568}"/>
            </a:ext>
          </a:extLst>
        </xdr:cNvPr>
        <xdr:cNvCxnSpPr/>
      </xdr:nvCxnSpPr>
      <xdr:spPr>
        <a:xfrm flipV="1">
          <a:off x="2425919" y="86655823"/>
          <a:ext cx="6565" cy="3250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371</xdr:row>
      <xdr:rowOff>111672</xdr:rowOff>
    </xdr:from>
    <xdr:to>
      <xdr:col>4</xdr:col>
      <xdr:colOff>32844</xdr:colOff>
      <xdr:row>371</xdr:row>
      <xdr:rowOff>124810</xdr:rowOff>
    </xdr:to>
    <xdr:cxnSp macro="">
      <xdr:nvCxnSpPr>
        <xdr:cNvPr id="509" name="Gerade Verbindung mit Pfeil 508">
          <a:extLst>
            <a:ext uri="{FF2B5EF4-FFF2-40B4-BE49-F238E27FC236}">
              <a16:creationId xmlns:a16="http://schemas.microsoft.com/office/drawing/2014/main" id="{D172811F-F0F1-4951-A675-5A9C2379DA47}"/>
            </a:ext>
          </a:extLst>
        </xdr:cNvPr>
        <xdr:cNvCxnSpPr/>
      </xdr:nvCxnSpPr>
      <xdr:spPr>
        <a:xfrm flipH="1">
          <a:off x="1847850" y="86655822"/>
          <a:ext cx="604344" cy="131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369</xdr:row>
      <xdr:rowOff>170793</xdr:rowOff>
    </xdr:from>
    <xdr:to>
      <xdr:col>4</xdr:col>
      <xdr:colOff>98535</xdr:colOff>
      <xdr:row>371</xdr:row>
      <xdr:rowOff>97378</xdr:rowOff>
    </xdr:to>
    <xdr:cxnSp macro="">
      <xdr:nvCxnSpPr>
        <xdr:cNvPr id="510" name="Gerade Verbindung mit Pfeil 509">
          <a:extLst>
            <a:ext uri="{FF2B5EF4-FFF2-40B4-BE49-F238E27FC236}">
              <a16:creationId xmlns:a16="http://schemas.microsoft.com/office/drawing/2014/main" id="{E5097938-D9BE-411D-AA8D-508B3D828D98}"/>
            </a:ext>
          </a:extLst>
        </xdr:cNvPr>
        <xdr:cNvCxnSpPr/>
      </xdr:nvCxnSpPr>
      <xdr:spPr>
        <a:xfrm flipV="1">
          <a:off x="2445626" y="86333943"/>
          <a:ext cx="72259" cy="30758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466396</xdr:colOff>
      <xdr:row>371</xdr:row>
      <xdr:rowOff>111865</xdr:rowOff>
    </xdr:from>
    <xdr:to>
      <xdr:col>3</xdr:col>
      <xdr:colOff>698625</xdr:colOff>
      <xdr:row>373</xdr:row>
      <xdr:rowOff>85396</xdr:rowOff>
    </xdr:to>
    <xdr:cxnSp macro="">
      <xdr:nvCxnSpPr>
        <xdr:cNvPr id="511" name="Gerade Verbindung mit Pfeil 510">
          <a:extLst>
            <a:ext uri="{FF2B5EF4-FFF2-40B4-BE49-F238E27FC236}">
              <a16:creationId xmlns:a16="http://schemas.microsoft.com/office/drawing/2014/main" id="{4A80B2A8-384B-4039-BD11-E93738EE5997}"/>
            </a:ext>
          </a:extLst>
        </xdr:cNvPr>
        <xdr:cNvCxnSpPr/>
      </xdr:nvCxnSpPr>
      <xdr:spPr>
        <a:xfrm flipH="1">
          <a:off x="2123746" y="86656015"/>
          <a:ext cx="232229" cy="35453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670033</xdr:colOff>
      <xdr:row>374</xdr:row>
      <xdr:rowOff>59120</xdr:rowOff>
    </xdr:from>
    <xdr:to>
      <xdr:col>3</xdr:col>
      <xdr:colOff>760688</xdr:colOff>
      <xdr:row>378</xdr:row>
      <xdr:rowOff>60801</xdr:rowOff>
    </xdr:to>
    <xdr:sp macro="" textlink="">
      <xdr:nvSpPr>
        <xdr:cNvPr id="512" name="Freihandform 1233">
          <a:extLst>
            <a:ext uri="{FF2B5EF4-FFF2-40B4-BE49-F238E27FC236}">
              <a16:creationId xmlns:a16="http://schemas.microsoft.com/office/drawing/2014/main" id="{B8101761-DADE-434F-8A22-563293DA28F0}"/>
            </a:ext>
          </a:extLst>
        </xdr:cNvPr>
        <xdr:cNvSpPr/>
      </xdr:nvSpPr>
      <xdr:spPr>
        <a:xfrm rot="21389948" flipH="1">
          <a:off x="2327383" y="87174770"/>
          <a:ext cx="90655" cy="76368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6569</xdr:colOff>
      <xdr:row>375</xdr:row>
      <xdr:rowOff>0</xdr:rowOff>
    </xdr:from>
    <xdr:to>
      <xdr:col>4</xdr:col>
      <xdr:colOff>354724</xdr:colOff>
      <xdr:row>376</xdr:row>
      <xdr:rowOff>57965</xdr:rowOff>
    </xdr:to>
    <xdr:cxnSp macro="">
      <xdr:nvCxnSpPr>
        <xdr:cNvPr id="513" name="Gerade Verbindung mit Pfeil 512">
          <a:extLst>
            <a:ext uri="{FF2B5EF4-FFF2-40B4-BE49-F238E27FC236}">
              <a16:creationId xmlns:a16="http://schemas.microsoft.com/office/drawing/2014/main" id="{67F93AEF-1BD5-4F4A-974F-76B979904E99}"/>
            </a:ext>
          </a:extLst>
        </xdr:cNvPr>
        <xdr:cNvCxnSpPr/>
      </xdr:nvCxnSpPr>
      <xdr:spPr>
        <a:xfrm flipV="1">
          <a:off x="2425919" y="87306150"/>
          <a:ext cx="348155" cy="24846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400708</xdr:colOff>
      <xdr:row>376</xdr:row>
      <xdr:rowOff>151086</xdr:rowOff>
    </xdr:from>
    <xdr:to>
      <xdr:col>3</xdr:col>
      <xdr:colOff>738041</xdr:colOff>
      <xdr:row>376</xdr:row>
      <xdr:rowOff>164224</xdr:rowOff>
    </xdr:to>
    <xdr:cxnSp macro="">
      <xdr:nvCxnSpPr>
        <xdr:cNvPr id="514" name="Gerade Verbindung mit Pfeil 513">
          <a:extLst>
            <a:ext uri="{FF2B5EF4-FFF2-40B4-BE49-F238E27FC236}">
              <a16:creationId xmlns:a16="http://schemas.microsoft.com/office/drawing/2014/main" id="{868E6503-924D-41C1-B21D-5217BECC1828}"/>
            </a:ext>
          </a:extLst>
        </xdr:cNvPr>
        <xdr:cNvCxnSpPr/>
      </xdr:nvCxnSpPr>
      <xdr:spPr>
        <a:xfrm flipH="1">
          <a:off x="2058058" y="87647736"/>
          <a:ext cx="337333" cy="1313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203638</xdr:colOff>
      <xdr:row>375</xdr:row>
      <xdr:rowOff>98534</xdr:rowOff>
    </xdr:from>
    <xdr:to>
      <xdr:col>4</xdr:col>
      <xdr:colOff>353957</xdr:colOff>
      <xdr:row>376</xdr:row>
      <xdr:rowOff>70520</xdr:rowOff>
    </xdr:to>
    <xdr:pic>
      <xdr:nvPicPr>
        <xdr:cNvPr id="515" name="Grafik 514">
          <a:extLst>
            <a:ext uri="{FF2B5EF4-FFF2-40B4-BE49-F238E27FC236}">
              <a16:creationId xmlns:a16="http://schemas.microsoft.com/office/drawing/2014/main" id="{AE548DB5-F694-4419-BFA9-EA445A71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37630">
          <a:off x="2616905" y="87410767"/>
          <a:ext cx="162486" cy="150319"/>
        </a:xfrm>
        <a:prstGeom prst="rect">
          <a:avLst/>
        </a:prstGeom>
      </xdr:spPr>
    </xdr:pic>
    <xdr:clientData/>
  </xdr:twoCellAnchor>
  <xdr:twoCellAnchor>
    <xdr:from>
      <xdr:col>4</xdr:col>
      <xdr:colOff>137948</xdr:colOff>
      <xdr:row>376</xdr:row>
      <xdr:rowOff>45983</xdr:rowOff>
    </xdr:from>
    <xdr:to>
      <xdr:col>4</xdr:col>
      <xdr:colOff>223345</xdr:colOff>
      <xdr:row>376</xdr:row>
      <xdr:rowOff>110516</xdr:rowOff>
    </xdr:to>
    <xdr:cxnSp macro="">
      <xdr:nvCxnSpPr>
        <xdr:cNvPr id="516" name="Gerade Verbindung mit Pfeil 515">
          <a:extLst>
            <a:ext uri="{FF2B5EF4-FFF2-40B4-BE49-F238E27FC236}">
              <a16:creationId xmlns:a16="http://schemas.microsoft.com/office/drawing/2014/main" id="{12609C78-58EB-4270-B758-F70EC4882788}"/>
            </a:ext>
          </a:extLst>
        </xdr:cNvPr>
        <xdr:cNvCxnSpPr/>
      </xdr:nvCxnSpPr>
      <xdr:spPr>
        <a:xfrm flipV="1">
          <a:off x="2557298" y="87542633"/>
          <a:ext cx="85397" cy="6453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19706</xdr:colOff>
      <xdr:row>379</xdr:row>
      <xdr:rowOff>78828</xdr:rowOff>
    </xdr:from>
    <xdr:to>
      <xdr:col>4</xdr:col>
      <xdr:colOff>26276</xdr:colOff>
      <xdr:row>383</xdr:row>
      <xdr:rowOff>59121</xdr:rowOff>
    </xdr:to>
    <xdr:cxnSp macro="">
      <xdr:nvCxnSpPr>
        <xdr:cNvPr id="517" name="Gerade Verbindung mit Pfeil 516">
          <a:extLst>
            <a:ext uri="{FF2B5EF4-FFF2-40B4-BE49-F238E27FC236}">
              <a16:creationId xmlns:a16="http://schemas.microsoft.com/office/drawing/2014/main" id="{62DE5040-C91D-4D14-A727-113C87F01B0B}"/>
            </a:ext>
          </a:extLst>
        </xdr:cNvPr>
        <xdr:cNvCxnSpPr/>
      </xdr:nvCxnSpPr>
      <xdr:spPr>
        <a:xfrm flipV="1">
          <a:off x="2439056" y="88146978"/>
          <a:ext cx="6570" cy="74229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348155</xdr:colOff>
      <xdr:row>381</xdr:row>
      <xdr:rowOff>13138</xdr:rowOff>
    </xdr:from>
    <xdr:to>
      <xdr:col>4</xdr:col>
      <xdr:colOff>2317</xdr:colOff>
      <xdr:row>381</xdr:row>
      <xdr:rowOff>19707</xdr:rowOff>
    </xdr:to>
    <xdr:cxnSp macro="">
      <xdr:nvCxnSpPr>
        <xdr:cNvPr id="518" name="Gerade Verbindung mit Pfeil 517">
          <a:extLst>
            <a:ext uri="{FF2B5EF4-FFF2-40B4-BE49-F238E27FC236}">
              <a16:creationId xmlns:a16="http://schemas.microsoft.com/office/drawing/2014/main" id="{7A85743E-4ED4-4FD8-B180-BF3068A7FF95}"/>
            </a:ext>
          </a:extLst>
        </xdr:cNvPr>
        <xdr:cNvCxnSpPr/>
      </xdr:nvCxnSpPr>
      <xdr:spPr>
        <a:xfrm flipH="1">
          <a:off x="2005505" y="88462288"/>
          <a:ext cx="416162" cy="656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39414</xdr:colOff>
      <xdr:row>381</xdr:row>
      <xdr:rowOff>85397</xdr:rowOff>
    </xdr:from>
    <xdr:to>
      <xdr:col>4</xdr:col>
      <xdr:colOff>315311</xdr:colOff>
      <xdr:row>381</xdr:row>
      <xdr:rowOff>90811</xdr:rowOff>
    </xdr:to>
    <xdr:cxnSp macro="">
      <xdr:nvCxnSpPr>
        <xdr:cNvPr id="519" name="Gerade Verbindung mit Pfeil 518">
          <a:extLst>
            <a:ext uri="{FF2B5EF4-FFF2-40B4-BE49-F238E27FC236}">
              <a16:creationId xmlns:a16="http://schemas.microsoft.com/office/drawing/2014/main" id="{5ECC8547-3CB5-4DCB-B7B1-B6C89165A4C9}"/>
            </a:ext>
          </a:extLst>
        </xdr:cNvPr>
        <xdr:cNvCxnSpPr/>
      </xdr:nvCxnSpPr>
      <xdr:spPr>
        <a:xfrm flipV="1">
          <a:off x="2458764" y="88534547"/>
          <a:ext cx="275897" cy="54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118241</xdr:colOff>
      <xdr:row>379</xdr:row>
      <xdr:rowOff>177363</xdr:rowOff>
    </xdr:from>
    <xdr:to>
      <xdr:col>4</xdr:col>
      <xdr:colOff>335956</xdr:colOff>
      <xdr:row>381</xdr:row>
      <xdr:rowOff>52178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0A039E1D-9905-4A21-9A5E-C36BEAAC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591" y="88245513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380</xdr:row>
      <xdr:rowOff>0</xdr:rowOff>
    </xdr:from>
    <xdr:to>
      <xdr:col>7</xdr:col>
      <xdr:colOff>94051</xdr:colOff>
      <xdr:row>382</xdr:row>
      <xdr:rowOff>89612</xdr:rowOff>
    </xdr:to>
    <xdr:pic>
      <xdr:nvPicPr>
        <xdr:cNvPr id="521" name="Grafik 520">
          <a:extLst>
            <a:ext uri="{FF2B5EF4-FFF2-40B4-BE49-F238E27FC236}">
              <a16:creationId xmlns:a16="http://schemas.microsoft.com/office/drawing/2014/main" id="{3340002F-8BBD-43E1-A35D-F83EF506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8825865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133270</xdr:colOff>
      <xdr:row>380</xdr:row>
      <xdr:rowOff>89244</xdr:rowOff>
    </xdr:from>
    <xdr:ext cx="579005" cy="248851"/>
    <xdr:sp macro="" textlink="">
      <xdr:nvSpPr>
        <xdr:cNvPr id="522" name="Textfeld 521">
          <a:extLst>
            <a:ext uri="{FF2B5EF4-FFF2-40B4-BE49-F238E27FC236}">
              <a16:creationId xmlns:a16="http://schemas.microsoft.com/office/drawing/2014/main" id="{93C783E7-9825-43E1-B384-C8EFD901469D}"/>
            </a:ext>
          </a:extLst>
        </xdr:cNvPr>
        <xdr:cNvSpPr txBox="1"/>
      </xdr:nvSpPr>
      <xdr:spPr>
        <a:xfrm>
          <a:off x="4076620" y="88347894"/>
          <a:ext cx="57900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Winten</a:t>
          </a:r>
        </a:p>
      </xdr:txBody>
    </xdr:sp>
    <xdr:clientData/>
  </xdr:oneCellAnchor>
  <xdr:twoCellAnchor>
    <xdr:from>
      <xdr:col>4</xdr:col>
      <xdr:colOff>13138</xdr:colOff>
      <xdr:row>384</xdr:row>
      <xdr:rowOff>91966</xdr:rowOff>
    </xdr:from>
    <xdr:to>
      <xdr:col>4</xdr:col>
      <xdr:colOff>19708</xdr:colOff>
      <xdr:row>388</xdr:row>
      <xdr:rowOff>72259</xdr:rowOff>
    </xdr:to>
    <xdr:cxnSp macro="">
      <xdr:nvCxnSpPr>
        <xdr:cNvPr id="523" name="Gerade Verbindung mit Pfeil 522">
          <a:extLst>
            <a:ext uri="{FF2B5EF4-FFF2-40B4-BE49-F238E27FC236}">
              <a16:creationId xmlns:a16="http://schemas.microsoft.com/office/drawing/2014/main" id="{58B32FB4-6233-4B29-B27D-854C07813432}"/>
            </a:ext>
          </a:extLst>
        </xdr:cNvPr>
        <xdr:cNvCxnSpPr/>
      </xdr:nvCxnSpPr>
      <xdr:spPr>
        <a:xfrm flipV="1">
          <a:off x="2432488" y="89112616"/>
          <a:ext cx="6570" cy="74229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386</xdr:row>
      <xdr:rowOff>118241</xdr:rowOff>
    </xdr:from>
    <xdr:to>
      <xdr:col>4</xdr:col>
      <xdr:colOff>551793</xdr:colOff>
      <xdr:row>386</xdr:row>
      <xdr:rowOff>123655</xdr:rowOff>
    </xdr:to>
    <xdr:cxnSp macro="">
      <xdr:nvCxnSpPr>
        <xdr:cNvPr id="524" name="Gerade Verbindung mit Pfeil 523">
          <a:extLst>
            <a:ext uri="{FF2B5EF4-FFF2-40B4-BE49-F238E27FC236}">
              <a16:creationId xmlns:a16="http://schemas.microsoft.com/office/drawing/2014/main" id="{E250E0DE-F165-4DF5-8138-07D55A087006}"/>
            </a:ext>
          </a:extLst>
        </xdr:cNvPr>
        <xdr:cNvCxnSpPr/>
      </xdr:nvCxnSpPr>
      <xdr:spPr>
        <a:xfrm flipV="1">
          <a:off x="2445626" y="89519891"/>
          <a:ext cx="525517" cy="54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512379</xdr:colOff>
      <xdr:row>385</xdr:row>
      <xdr:rowOff>177362</xdr:rowOff>
    </xdr:from>
    <xdr:to>
      <xdr:col>3</xdr:col>
      <xdr:colOff>698878</xdr:colOff>
      <xdr:row>386</xdr:row>
      <xdr:rowOff>172907</xdr:rowOff>
    </xdr:to>
    <xdr:pic>
      <xdr:nvPicPr>
        <xdr:cNvPr id="525" name="Grafik 524">
          <a:extLst>
            <a:ext uri="{FF2B5EF4-FFF2-40B4-BE49-F238E27FC236}">
              <a16:creationId xmlns:a16="http://schemas.microsoft.com/office/drawing/2014/main" id="{4B7FC295-D572-41C5-844C-BFBCEBC4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729" y="89388512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52552</xdr:colOff>
      <xdr:row>386</xdr:row>
      <xdr:rowOff>131380</xdr:rowOff>
    </xdr:from>
    <xdr:to>
      <xdr:col>4</xdr:col>
      <xdr:colOff>315952</xdr:colOff>
      <xdr:row>388</xdr:row>
      <xdr:rowOff>13139</xdr:rowOff>
    </xdr:to>
    <xdr:pic>
      <xdr:nvPicPr>
        <xdr:cNvPr id="526" name="Grafik 525">
          <a:extLst>
            <a:ext uri="{FF2B5EF4-FFF2-40B4-BE49-F238E27FC236}">
              <a16:creationId xmlns:a16="http://schemas.microsoft.com/office/drawing/2014/main" id="{D776536E-A36F-414C-8376-00F83AC8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902" y="89533030"/>
          <a:ext cx="263400" cy="262759"/>
        </a:xfrm>
        <a:prstGeom prst="rect">
          <a:avLst/>
        </a:prstGeom>
      </xdr:spPr>
    </xdr:pic>
    <xdr:clientData/>
  </xdr:twoCellAnchor>
  <xdr:twoCellAnchor>
    <xdr:from>
      <xdr:col>3</xdr:col>
      <xdr:colOff>476188</xdr:colOff>
      <xdr:row>389</xdr:row>
      <xdr:rowOff>82160</xdr:rowOff>
    </xdr:from>
    <xdr:to>
      <xdr:col>4</xdr:col>
      <xdr:colOff>12128</xdr:colOff>
      <xdr:row>393</xdr:row>
      <xdr:rowOff>80265</xdr:rowOff>
    </xdr:to>
    <xdr:sp macro="" textlink="">
      <xdr:nvSpPr>
        <xdr:cNvPr id="527" name="Freihandform 1255">
          <a:extLst>
            <a:ext uri="{FF2B5EF4-FFF2-40B4-BE49-F238E27FC236}">
              <a16:creationId xmlns:a16="http://schemas.microsoft.com/office/drawing/2014/main" id="{56684EA6-6CAB-457A-BBAB-485BA0FA8026}"/>
            </a:ext>
          </a:extLst>
        </xdr:cNvPr>
        <xdr:cNvSpPr/>
      </xdr:nvSpPr>
      <xdr:spPr>
        <a:xfrm rot="21123025" flipH="1">
          <a:off x="2133538" y="90055310"/>
          <a:ext cx="297940" cy="76010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696310</xdr:colOff>
      <xdr:row>390</xdr:row>
      <xdr:rowOff>149931</xdr:rowOff>
    </xdr:from>
    <xdr:to>
      <xdr:col>4</xdr:col>
      <xdr:colOff>387569</xdr:colOff>
      <xdr:row>392</xdr:row>
      <xdr:rowOff>13138</xdr:rowOff>
    </xdr:to>
    <xdr:cxnSp macro="">
      <xdr:nvCxnSpPr>
        <xdr:cNvPr id="528" name="Gerade Verbindung mit Pfeil 527">
          <a:extLst>
            <a:ext uri="{FF2B5EF4-FFF2-40B4-BE49-F238E27FC236}">
              <a16:creationId xmlns:a16="http://schemas.microsoft.com/office/drawing/2014/main" id="{0F10046E-848A-436B-8183-EB28DB01C423}"/>
            </a:ext>
          </a:extLst>
        </xdr:cNvPr>
        <xdr:cNvCxnSpPr/>
      </xdr:nvCxnSpPr>
      <xdr:spPr>
        <a:xfrm>
          <a:off x="2353660" y="90313581"/>
          <a:ext cx="453259" cy="2442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65690</xdr:colOff>
      <xdr:row>389</xdr:row>
      <xdr:rowOff>118241</xdr:rowOff>
    </xdr:from>
    <xdr:to>
      <xdr:col>4</xdr:col>
      <xdr:colOff>319835</xdr:colOff>
      <xdr:row>390</xdr:row>
      <xdr:rowOff>181886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3F62454A-8EF1-4D6B-9A6B-7FED933DD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040" y="90091391"/>
          <a:ext cx="254145" cy="254145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4</xdr:col>
      <xdr:colOff>105105</xdr:colOff>
      <xdr:row>309</xdr:row>
      <xdr:rowOff>177362</xdr:rowOff>
    </xdr:from>
    <xdr:to>
      <xdr:col>4</xdr:col>
      <xdr:colOff>365819</xdr:colOff>
      <xdr:row>311</xdr:row>
      <xdr:rowOff>57076</xdr:rowOff>
    </xdr:to>
    <xdr:pic>
      <xdr:nvPicPr>
        <xdr:cNvPr id="530" name="Grafik 529">
          <a:extLst>
            <a:ext uri="{FF2B5EF4-FFF2-40B4-BE49-F238E27FC236}">
              <a16:creationId xmlns:a16="http://schemas.microsoft.com/office/drawing/2014/main" id="{7B7AA9DD-8497-4812-B896-B555E818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455" y="71367212"/>
          <a:ext cx="260714" cy="260714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193081</xdr:colOff>
      <xdr:row>310</xdr:row>
      <xdr:rowOff>9919</xdr:rowOff>
    </xdr:from>
    <xdr:to>
      <xdr:col>5</xdr:col>
      <xdr:colOff>574081</xdr:colOff>
      <xdr:row>312</xdr:row>
      <xdr:rowOff>9919</xdr:rowOff>
    </xdr:to>
    <xdr:pic>
      <xdr:nvPicPr>
        <xdr:cNvPr id="531" name="Grafik 530">
          <a:extLst>
            <a:ext uri="{FF2B5EF4-FFF2-40B4-BE49-F238E27FC236}">
              <a16:creationId xmlns:a16="http://schemas.microsoft.com/office/drawing/2014/main" id="{97F19F16-7893-4D77-8FA3-FC9A8155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431" y="71390269"/>
          <a:ext cx="381000" cy="38100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3</xdr:col>
      <xdr:colOff>630619</xdr:colOff>
      <xdr:row>390</xdr:row>
      <xdr:rowOff>124810</xdr:rowOff>
    </xdr:from>
    <xdr:to>
      <xdr:col>4</xdr:col>
      <xdr:colOff>26275</xdr:colOff>
      <xdr:row>391</xdr:row>
      <xdr:rowOff>39767</xdr:rowOff>
    </xdr:to>
    <xdr:cxnSp macro="">
      <xdr:nvCxnSpPr>
        <xdr:cNvPr id="532" name="Gerader Verbinder 531">
          <a:extLst>
            <a:ext uri="{FF2B5EF4-FFF2-40B4-BE49-F238E27FC236}">
              <a16:creationId xmlns:a16="http://schemas.microsoft.com/office/drawing/2014/main" id="{93669FC5-FC5B-4BBF-8A72-C874FBF8EB7E}"/>
            </a:ext>
          </a:extLst>
        </xdr:cNvPr>
        <xdr:cNvCxnSpPr/>
      </xdr:nvCxnSpPr>
      <xdr:spPr>
        <a:xfrm flipV="1">
          <a:off x="2287969" y="90288460"/>
          <a:ext cx="157656" cy="10545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65690</xdr:colOff>
      <xdr:row>389</xdr:row>
      <xdr:rowOff>118241</xdr:rowOff>
    </xdr:from>
    <xdr:to>
      <xdr:col>4</xdr:col>
      <xdr:colOff>261792</xdr:colOff>
      <xdr:row>389</xdr:row>
      <xdr:rowOff>118594</xdr:rowOff>
    </xdr:to>
    <xdr:cxnSp macro="">
      <xdr:nvCxnSpPr>
        <xdr:cNvPr id="533" name="Gerader Verbinder 532">
          <a:extLst>
            <a:ext uri="{FF2B5EF4-FFF2-40B4-BE49-F238E27FC236}">
              <a16:creationId xmlns:a16="http://schemas.microsoft.com/office/drawing/2014/main" id="{E5B6091A-8ED4-46C7-A747-55628832D769}"/>
            </a:ext>
          </a:extLst>
        </xdr:cNvPr>
        <xdr:cNvCxnSpPr/>
      </xdr:nvCxnSpPr>
      <xdr:spPr>
        <a:xfrm flipV="1">
          <a:off x="2485040" y="90091391"/>
          <a:ext cx="196102" cy="353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331499</xdr:colOff>
      <xdr:row>390</xdr:row>
      <xdr:rowOff>4525</xdr:rowOff>
    </xdr:from>
    <xdr:to>
      <xdr:col>5</xdr:col>
      <xdr:colOff>712499</xdr:colOff>
      <xdr:row>392</xdr:row>
      <xdr:rowOff>4525</xdr:rowOff>
    </xdr:to>
    <xdr:pic>
      <xdr:nvPicPr>
        <xdr:cNvPr id="534" name="Grafik 533">
          <a:extLst>
            <a:ext uri="{FF2B5EF4-FFF2-40B4-BE49-F238E27FC236}">
              <a16:creationId xmlns:a16="http://schemas.microsoft.com/office/drawing/2014/main" id="{83470185-3EF9-419B-87CB-2F06978E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849" y="90168175"/>
          <a:ext cx="381000" cy="38100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4</xdr:col>
      <xdr:colOff>13138</xdr:colOff>
      <xdr:row>396</xdr:row>
      <xdr:rowOff>98535</xdr:rowOff>
    </xdr:from>
    <xdr:to>
      <xdr:col>4</xdr:col>
      <xdr:colOff>19703</xdr:colOff>
      <xdr:row>398</xdr:row>
      <xdr:rowOff>42558</xdr:rowOff>
    </xdr:to>
    <xdr:cxnSp macro="">
      <xdr:nvCxnSpPr>
        <xdr:cNvPr id="535" name="Gerade Verbindung mit Pfeil 534">
          <a:extLst>
            <a:ext uri="{FF2B5EF4-FFF2-40B4-BE49-F238E27FC236}">
              <a16:creationId xmlns:a16="http://schemas.microsoft.com/office/drawing/2014/main" id="{B495B4B2-AEB6-4F3A-AD12-61DA574AA89F}"/>
            </a:ext>
          </a:extLst>
        </xdr:cNvPr>
        <xdr:cNvCxnSpPr/>
      </xdr:nvCxnSpPr>
      <xdr:spPr>
        <a:xfrm flipV="1">
          <a:off x="2432488" y="91405185"/>
          <a:ext cx="6565" cy="3250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395</xdr:row>
      <xdr:rowOff>157655</xdr:rowOff>
    </xdr:from>
    <xdr:to>
      <xdr:col>4</xdr:col>
      <xdr:colOff>564931</xdr:colOff>
      <xdr:row>396</xdr:row>
      <xdr:rowOff>105106</xdr:rowOff>
    </xdr:to>
    <xdr:cxnSp macro="">
      <xdr:nvCxnSpPr>
        <xdr:cNvPr id="536" name="Gerade Verbindung mit Pfeil 535">
          <a:extLst>
            <a:ext uri="{FF2B5EF4-FFF2-40B4-BE49-F238E27FC236}">
              <a16:creationId xmlns:a16="http://schemas.microsoft.com/office/drawing/2014/main" id="{FE65A5FF-665C-4042-A027-E1D175348FD8}"/>
            </a:ext>
          </a:extLst>
        </xdr:cNvPr>
        <xdr:cNvCxnSpPr/>
      </xdr:nvCxnSpPr>
      <xdr:spPr>
        <a:xfrm flipV="1">
          <a:off x="2419350" y="91273805"/>
          <a:ext cx="564931" cy="13795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262759</xdr:colOff>
      <xdr:row>395</xdr:row>
      <xdr:rowOff>177362</xdr:rowOff>
    </xdr:from>
    <xdr:to>
      <xdr:col>4</xdr:col>
      <xdr:colOff>26276</xdr:colOff>
      <xdr:row>396</xdr:row>
      <xdr:rowOff>99690</xdr:rowOff>
    </xdr:to>
    <xdr:cxnSp macro="">
      <xdr:nvCxnSpPr>
        <xdr:cNvPr id="537" name="Gerade Verbindung mit Pfeil 536">
          <a:extLst>
            <a:ext uri="{FF2B5EF4-FFF2-40B4-BE49-F238E27FC236}">
              <a16:creationId xmlns:a16="http://schemas.microsoft.com/office/drawing/2014/main" id="{D81F8448-32FC-4D61-AD3F-16ADAB9ECEBC}"/>
            </a:ext>
          </a:extLst>
        </xdr:cNvPr>
        <xdr:cNvCxnSpPr/>
      </xdr:nvCxnSpPr>
      <xdr:spPr>
        <a:xfrm>
          <a:off x="1920109" y="91293512"/>
          <a:ext cx="525517" cy="11282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401</xdr:row>
      <xdr:rowOff>124811</xdr:rowOff>
    </xdr:from>
    <xdr:to>
      <xdr:col>4</xdr:col>
      <xdr:colOff>19703</xdr:colOff>
      <xdr:row>403</xdr:row>
      <xdr:rowOff>68834</xdr:rowOff>
    </xdr:to>
    <xdr:cxnSp macro="">
      <xdr:nvCxnSpPr>
        <xdr:cNvPr id="538" name="Gerade Verbindung mit Pfeil 537">
          <a:extLst>
            <a:ext uri="{FF2B5EF4-FFF2-40B4-BE49-F238E27FC236}">
              <a16:creationId xmlns:a16="http://schemas.microsoft.com/office/drawing/2014/main" id="{2E82352D-92D3-4DAE-AB4B-58F6E95509FD}"/>
            </a:ext>
          </a:extLst>
        </xdr:cNvPr>
        <xdr:cNvCxnSpPr/>
      </xdr:nvCxnSpPr>
      <xdr:spPr>
        <a:xfrm flipV="1">
          <a:off x="2432488" y="92383961"/>
          <a:ext cx="6565" cy="3250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394138</xdr:colOff>
      <xdr:row>401</xdr:row>
      <xdr:rowOff>141093</xdr:rowOff>
    </xdr:from>
    <xdr:to>
      <xdr:col>4</xdr:col>
      <xdr:colOff>39414</xdr:colOff>
      <xdr:row>401</xdr:row>
      <xdr:rowOff>151086</xdr:rowOff>
    </xdr:to>
    <xdr:cxnSp macro="">
      <xdr:nvCxnSpPr>
        <xdr:cNvPr id="539" name="Gerade Verbindung mit Pfeil 538">
          <a:extLst>
            <a:ext uri="{FF2B5EF4-FFF2-40B4-BE49-F238E27FC236}">
              <a16:creationId xmlns:a16="http://schemas.microsoft.com/office/drawing/2014/main" id="{8BB25917-F733-4F5A-A185-68F8493E0E15}"/>
            </a:ext>
          </a:extLst>
        </xdr:cNvPr>
        <xdr:cNvCxnSpPr/>
      </xdr:nvCxnSpPr>
      <xdr:spPr>
        <a:xfrm flipH="1">
          <a:off x="2051488" y="92400243"/>
          <a:ext cx="407276" cy="999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269328</xdr:colOff>
      <xdr:row>400</xdr:row>
      <xdr:rowOff>59121</xdr:rowOff>
    </xdr:from>
    <xdr:to>
      <xdr:col>3</xdr:col>
      <xdr:colOff>407276</xdr:colOff>
      <xdr:row>401</xdr:row>
      <xdr:rowOff>157656</xdr:rowOff>
    </xdr:to>
    <xdr:cxnSp macro="">
      <xdr:nvCxnSpPr>
        <xdr:cNvPr id="540" name="Gerade Verbindung mit Pfeil 539">
          <a:extLst>
            <a:ext uri="{FF2B5EF4-FFF2-40B4-BE49-F238E27FC236}">
              <a16:creationId xmlns:a16="http://schemas.microsoft.com/office/drawing/2014/main" id="{40969CC2-E47E-4733-A6BB-B0F77A35C464}"/>
            </a:ext>
          </a:extLst>
        </xdr:cNvPr>
        <xdr:cNvCxnSpPr/>
      </xdr:nvCxnSpPr>
      <xdr:spPr>
        <a:xfrm flipH="1" flipV="1">
          <a:off x="1926678" y="92127771"/>
          <a:ext cx="137948" cy="28903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32845</xdr:colOff>
      <xdr:row>401</xdr:row>
      <xdr:rowOff>124810</xdr:rowOff>
    </xdr:from>
    <xdr:to>
      <xdr:col>4</xdr:col>
      <xdr:colOff>387569</xdr:colOff>
      <xdr:row>401</xdr:row>
      <xdr:rowOff>124810</xdr:rowOff>
    </xdr:to>
    <xdr:cxnSp macro="">
      <xdr:nvCxnSpPr>
        <xdr:cNvPr id="541" name="Gerade Verbindung mit Pfeil 540">
          <a:extLst>
            <a:ext uri="{FF2B5EF4-FFF2-40B4-BE49-F238E27FC236}">
              <a16:creationId xmlns:a16="http://schemas.microsoft.com/office/drawing/2014/main" id="{582592DC-A3FD-4BEA-831D-32C224764D62}"/>
            </a:ext>
          </a:extLst>
        </xdr:cNvPr>
        <xdr:cNvCxnSpPr/>
      </xdr:nvCxnSpPr>
      <xdr:spPr>
        <a:xfrm>
          <a:off x="2452195" y="92383960"/>
          <a:ext cx="354724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348155</xdr:colOff>
      <xdr:row>401</xdr:row>
      <xdr:rowOff>151086</xdr:rowOff>
    </xdr:from>
    <xdr:to>
      <xdr:col>3</xdr:col>
      <xdr:colOff>394138</xdr:colOff>
      <xdr:row>402</xdr:row>
      <xdr:rowOff>45983</xdr:rowOff>
    </xdr:to>
    <xdr:cxnSp macro="">
      <xdr:nvCxnSpPr>
        <xdr:cNvPr id="542" name="Gerade Verbindung mit Pfeil 541">
          <a:extLst>
            <a:ext uri="{FF2B5EF4-FFF2-40B4-BE49-F238E27FC236}">
              <a16:creationId xmlns:a16="http://schemas.microsoft.com/office/drawing/2014/main" id="{526F612F-7AC7-453C-810D-C3D14747E5AD}"/>
            </a:ext>
          </a:extLst>
        </xdr:cNvPr>
        <xdr:cNvCxnSpPr/>
      </xdr:nvCxnSpPr>
      <xdr:spPr>
        <a:xfrm flipV="1">
          <a:off x="2005505" y="92410236"/>
          <a:ext cx="45983" cy="8539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479535</xdr:colOff>
      <xdr:row>400</xdr:row>
      <xdr:rowOff>32844</xdr:rowOff>
    </xdr:from>
    <xdr:to>
      <xdr:col>3</xdr:col>
      <xdr:colOff>729156</xdr:colOff>
      <xdr:row>401</xdr:row>
      <xdr:rowOff>91357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44979954-31D9-4849-99EE-577593FD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85" y="92101494"/>
          <a:ext cx="249621" cy="249013"/>
        </a:xfrm>
        <a:prstGeom prst="rect">
          <a:avLst/>
        </a:prstGeom>
      </xdr:spPr>
    </xdr:pic>
    <xdr:clientData/>
  </xdr:twoCellAnchor>
  <xdr:twoCellAnchor editAs="oneCell">
    <xdr:from>
      <xdr:col>3</xdr:col>
      <xdr:colOff>518948</xdr:colOff>
      <xdr:row>401</xdr:row>
      <xdr:rowOff>164224</xdr:rowOff>
    </xdr:from>
    <xdr:to>
      <xdr:col>3</xdr:col>
      <xdr:colOff>705447</xdr:colOff>
      <xdr:row>402</xdr:row>
      <xdr:rowOff>159769</xdr:rowOff>
    </xdr:to>
    <xdr:pic>
      <xdr:nvPicPr>
        <xdr:cNvPr id="544" name="Grafik 543">
          <a:extLst>
            <a:ext uri="{FF2B5EF4-FFF2-40B4-BE49-F238E27FC236}">
              <a16:creationId xmlns:a16="http://schemas.microsoft.com/office/drawing/2014/main" id="{33B65DDD-33E0-4F7D-A561-77D449E0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298" y="92423374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72258</xdr:colOff>
      <xdr:row>401</xdr:row>
      <xdr:rowOff>164225</xdr:rowOff>
    </xdr:from>
    <xdr:to>
      <xdr:col>4</xdr:col>
      <xdr:colOff>258757</xdr:colOff>
      <xdr:row>402</xdr:row>
      <xdr:rowOff>159770</xdr:rowOff>
    </xdr:to>
    <xdr:pic>
      <xdr:nvPicPr>
        <xdr:cNvPr id="545" name="Grafik 544">
          <a:extLst>
            <a:ext uri="{FF2B5EF4-FFF2-40B4-BE49-F238E27FC236}">
              <a16:creationId xmlns:a16="http://schemas.microsoft.com/office/drawing/2014/main" id="{0FF99D1C-C2E9-4659-B792-BFD4B50A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608" y="92423375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400</xdr:row>
      <xdr:rowOff>85396</xdr:rowOff>
    </xdr:from>
    <xdr:to>
      <xdr:col>4</xdr:col>
      <xdr:colOff>159701</xdr:colOff>
      <xdr:row>401</xdr:row>
      <xdr:rowOff>104502</xdr:rowOff>
    </xdr:to>
    <xdr:pic>
      <xdr:nvPicPr>
        <xdr:cNvPr id="546" name="Grafik 545">
          <a:extLst>
            <a:ext uri="{FF2B5EF4-FFF2-40B4-BE49-F238E27FC236}">
              <a16:creationId xmlns:a16="http://schemas.microsoft.com/office/drawing/2014/main" id="{EB1B5304-ADD6-411A-9FAF-3AD9104C6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92154046"/>
          <a:ext cx="159700" cy="209606"/>
        </a:xfrm>
        <a:prstGeom prst="rect">
          <a:avLst/>
        </a:prstGeom>
      </xdr:spPr>
    </xdr:pic>
    <xdr:clientData/>
  </xdr:twoCellAnchor>
  <xdr:oneCellAnchor>
    <xdr:from>
      <xdr:col>4</xdr:col>
      <xdr:colOff>518948</xdr:colOff>
      <xdr:row>329</xdr:row>
      <xdr:rowOff>0</xdr:rowOff>
    </xdr:from>
    <xdr:ext cx="230641" cy="264560"/>
    <xdr:sp macro="" textlink="">
      <xdr:nvSpPr>
        <xdr:cNvPr id="547" name="Textfeld 546">
          <a:extLst>
            <a:ext uri="{FF2B5EF4-FFF2-40B4-BE49-F238E27FC236}">
              <a16:creationId xmlns:a16="http://schemas.microsoft.com/office/drawing/2014/main" id="{954C1552-EDA3-400B-9B1B-7718643E9F73}"/>
            </a:ext>
          </a:extLst>
        </xdr:cNvPr>
        <xdr:cNvSpPr txBox="1"/>
      </xdr:nvSpPr>
      <xdr:spPr>
        <a:xfrm>
          <a:off x="2938298" y="76771500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433552</xdr:colOff>
      <xdr:row>399</xdr:row>
      <xdr:rowOff>6569</xdr:rowOff>
    </xdr:from>
    <xdr:ext cx="308482" cy="264560"/>
    <xdr:sp macro="" textlink="">
      <xdr:nvSpPr>
        <xdr:cNvPr id="548" name="Textfeld 547">
          <a:extLst>
            <a:ext uri="{FF2B5EF4-FFF2-40B4-BE49-F238E27FC236}">
              <a16:creationId xmlns:a16="http://schemas.microsoft.com/office/drawing/2014/main" id="{2BB5C95C-B96B-41C7-9E14-8D9614D0FAAA}"/>
            </a:ext>
          </a:extLst>
        </xdr:cNvPr>
        <xdr:cNvSpPr txBox="1"/>
      </xdr:nvSpPr>
      <xdr:spPr>
        <a:xfrm>
          <a:off x="2852902" y="91884719"/>
          <a:ext cx="3084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 !</a:t>
          </a:r>
        </a:p>
      </xdr:txBody>
    </xdr:sp>
    <xdr:clientData/>
  </xdr:oneCellAnchor>
  <xdr:twoCellAnchor>
    <xdr:from>
      <xdr:col>4</xdr:col>
      <xdr:colOff>19707</xdr:colOff>
      <xdr:row>406</xdr:row>
      <xdr:rowOff>111673</xdr:rowOff>
    </xdr:from>
    <xdr:to>
      <xdr:col>4</xdr:col>
      <xdr:colOff>26272</xdr:colOff>
      <xdr:row>408</xdr:row>
      <xdr:rowOff>55696</xdr:rowOff>
    </xdr:to>
    <xdr:cxnSp macro="">
      <xdr:nvCxnSpPr>
        <xdr:cNvPr id="549" name="Gerade Verbindung mit Pfeil 548">
          <a:extLst>
            <a:ext uri="{FF2B5EF4-FFF2-40B4-BE49-F238E27FC236}">
              <a16:creationId xmlns:a16="http://schemas.microsoft.com/office/drawing/2014/main" id="{D8F4169C-8D97-4EFE-8CD0-66A920DF3DCD}"/>
            </a:ext>
          </a:extLst>
        </xdr:cNvPr>
        <xdr:cNvCxnSpPr/>
      </xdr:nvCxnSpPr>
      <xdr:spPr>
        <a:xfrm flipV="1">
          <a:off x="2439057" y="93323323"/>
          <a:ext cx="6565" cy="3250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404</xdr:row>
      <xdr:rowOff>111672</xdr:rowOff>
    </xdr:from>
    <xdr:to>
      <xdr:col>4</xdr:col>
      <xdr:colOff>315311</xdr:colOff>
      <xdr:row>406</xdr:row>
      <xdr:rowOff>124814</xdr:rowOff>
    </xdr:to>
    <xdr:cxnSp macro="">
      <xdr:nvCxnSpPr>
        <xdr:cNvPr id="550" name="Gerade Verbindung mit Pfeil 549">
          <a:extLst>
            <a:ext uri="{FF2B5EF4-FFF2-40B4-BE49-F238E27FC236}">
              <a16:creationId xmlns:a16="http://schemas.microsoft.com/office/drawing/2014/main" id="{8302444D-2A9A-45E4-907D-B5C219B4CB13}"/>
            </a:ext>
          </a:extLst>
        </xdr:cNvPr>
        <xdr:cNvCxnSpPr/>
      </xdr:nvCxnSpPr>
      <xdr:spPr>
        <a:xfrm flipV="1">
          <a:off x="2445626" y="92942322"/>
          <a:ext cx="289035" cy="39414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433552</xdr:colOff>
      <xdr:row>406</xdr:row>
      <xdr:rowOff>59121</xdr:rowOff>
    </xdr:from>
    <xdr:to>
      <xdr:col>4</xdr:col>
      <xdr:colOff>151086</xdr:colOff>
      <xdr:row>406</xdr:row>
      <xdr:rowOff>124810</xdr:rowOff>
    </xdr:to>
    <xdr:cxnSp macro="">
      <xdr:nvCxnSpPr>
        <xdr:cNvPr id="551" name="Gerade Verbindung mit Pfeil 550">
          <a:extLst>
            <a:ext uri="{FF2B5EF4-FFF2-40B4-BE49-F238E27FC236}">
              <a16:creationId xmlns:a16="http://schemas.microsoft.com/office/drawing/2014/main" id="{6D97F03C-CE94-4810-814B-7EA8A67279FA}"/>
            </a:ext>
          </a:extLst>
        </xdr:cNvPr>
        <xdr:cNvCxnSpPr/>
      </xdr:nvCxnSpPr>
      <xdr:spPr>
        <a:xfrm>
          <a:off x="2090902" y="93270771"/>
          <a:ext cx="479534" cy="6568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558362</xdr:colOff>
      <xdr:row>406</xdr:row>
      <xdr:rowOff>98534</xdr:rowOff>
    </xdr:from>
    <xdr:to>
      <xdr:col>3</xdr:col>
      <xdr:colOff>744861</xdr:colOff>
      <xdr:row>407</xdr:row>
      <xdr:rowOff>94079</xdr:rowOff>
    </xdr:to>
    <xdr:pic>
      <xdr:nvPicPr>
        <xdr:cNvPr id="552" name="Grafik 551">
          <a:extLst>
            <a:ext uri="{FF2B5EF4-FFF2-40B4-BE49-F238E27FC236}">
              <a16:creationId xmlns:a16="http://schemas.microsoft.com/office/drawing/2014/main" id="{7A06A619-6A51-44DA-A881-DEF294D84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712" y="93310184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45983</xdr:colOff>
      <xdr:row>406</xdr:row>
      <xdr:rowOff>137948</xdr:rowOff>
    </xdr:from>
    <xdr:to>
      <xdr:col>4</xdr:col>
      <xdr:colOff>232482</xdr:colOff>
      <xdr:row>407</xdr:row>
      <xdr:rowOff>133493</xdr:rowOff>
    </xdr:to>
    <xdr:pic>
      <xdr:nvPicPr>
        <xdr:cNvPr id="553" name="Grafik 552">
          <a:extLst>
            <a:ext uri="{FF2B5EF4-FFF2-40B4-BE49-F238E27FC236}">
              <a16:creationId xmlns:a16="http://schemas.microsoft.com/office/drawing/2014/main" id="{B3026ABC-0692-4360-AE95-0A787DDB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333" y="93349598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663463</xdr:colOff>
      <xdr:row>404</xdr:row>
      <xdr:rowOff>164224</xdr:rowOff>
    </xdr:from>
    <xdr:to>
      <xdr:col>4</xdr:col>
      <xdr:colOff>86946</xdr:colOff>
      <xdr:row>406</xdr:row>
      <xdr:rowOff>1166</xdr:rowOff>
    </xdr:to>
    <xdr:pic>
      <xdr:nvPicPr>
        <xdr:cNvPr id="554" name="Grafik 553">
          <a:extLst>
            <a:ext uri="{FF2B5EF4-FFF2-40B4-BE49-F238E27FC236}">
              <a16:creationId xmlns:a16="http://schemas.microsoft.com/office/drawing/2014/main" id="{A3C680E0-0035-47CA-AF82-39620C0B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00322">
          <a:off x="2320813" y="92994874"/>
          <a:ext cx="185483" cy="2179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405</xdr:row>
      <xdr:rowOff>0</xdr:rowOff>
    </xdr:from>
    <xdr:to>
      <xdr:col>7</xdr:col>
      <xdr:colOff>94051</xdr:colOff>
      <xdr:row>407</xdr:row>
      <xdr:rowOff>89612</xdr:rowOff>
    </xdr:to>
    <xdr:pic>
      <xdr:nvPicPr>
        <xdr:cNvPr id="555" name="Grafik 554">
          <a:extLst>
            <a:ext uri="{FF2B5EF4-FFF2-40B4-BE49-F238E27FC236}">
              <a16:creationId xmlns:a16="http://schemas.microsoft.com/office/drawing/2014/main" id="{64EDEBDD-38CA-4ABF-A1F4-15318D8B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93021150"/>
          <a:ext cx="856051" cy="470612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405</xdr:row>
      <xdr:rowOff>100854</xdr:rowOff>
    </xdr:from>
    <xdr:to>
      <xdr:col>6</xdr:col>
      <xdr:colOff>722779</xdr:colOff>
      <xdr:row>406</xdr:row>
      <xdr:rowOff>151279</xdr:rowOff>
    </xdr:to>
    <xdr:cxnSp macro="">
      <xdr:nvCxnSpPr>
        <xdr:cNvPr id="556" name="Gerader Verbinder 555">
          <a:extLst>
            <a:ext uri="{FF2B5EF4-FFF2-40B4-BE49-F238E27FC236}">
              <a16:creationId xmlns:a16="http://schemas.microsoft.com/office/drawing/2014/main" id="{6F8C6F5E-FEC5-4B9D-BF40-4DCE8E674F75}"/>
            </a:ext>
          </a:extLst>
        </xdr:cNvPr>
        <xdr:cNvCxnSpPr/>
      </xdr:nvCxnSpPr>
      <xdr:spPr>
        <a:xfrm flipV="1">
          <a:off x="4038600" y="93122004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85396</xdr:colOff>
      <xdr:row>405</xdr:row>
      <xdr:rowOff>91966</xdr:rowOff>
    </xdr:from>
    <xdr:ext cx="688586" cy="248851"/>
    <xdr:sp macro="" textlink="">
      <xdr:nvSpPr>
        <xdr:cNvPr id="557" name="Textfeld 556">
          <a:extLst>
            <a:ext uri="{FF2B5EF4-FFF2-40B4-BE49-F238E27FC236}">
              <a16:creationId xmlns:a16="http://schemas.microsoft.com/office/drawing/2014/main" id="{2B219A56-D1A9-4813-A873-DA3CF92CDD34}"/>
            </a:ext>
          </a:extLst>
        </xdr:cNvPr>
        <xdr:cNvSpPr txBox="1"/>
      </xdr:nvSpPr>
      <xdr:spPr>
        <a:xfrm>
          <a:off x="4028746" y="93113116"/>
          <a:ext cx="68858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Dornberg</a:t>
          </a:r>
        </a:p>
      </xdr:txBody>
    </xdr:sp>
    <xdr:clientData/>
  </xdr:oneCellAnchor>
  <xdr:twoCellAnchor editAs="oneCell">
    <xdr:from>
      <xdr:col>6</xdr:col>
      <xdr:colOff>275898</xdr:colOff>
      <xdr:row>389</xdr:row>
      <xdr:rowOff>125</xdr:rowOff>
    </xdr:from>
    <xdr:to>
      <xdr:col>7</xdr:col>
      <xdr:colOff>755432</xdr:colOff>
      <xdr:row>393</xdr:row>
      <xdr:rowOff>6415</xdr:rowOff>
    </xdr:to>
    <xdr:pic>
      <xdr:nvPicPr>
        <xdr:cNvPr id="558" name="Grafik 557">
          <a:extLst>
            <a:ext uri="{FF2B5EF4-FFF2-40B4-BE49-F238E27FC236}">
              <a16:creationId xmlns:a16="http://schemas.microsoft.com/office/drawing/2014/main" id="{6521BC70-1249-440E-AFF2-2EB1FFE36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248" y="89973275"/>
          <a:ext cx="1241534" cy="768290"/>
        </a:xfrm>
        <a:prstGeom prst="rect">
          <a:avLst/>
        </a:prstGeom>
      </xdr:spPr>
    </xdr:pic>
    <xdr:clientData/>
  </xdr:twoCellAnchor>
  <xdr:twoCellAnchor>
    <xdr:from>
      <xdr:col>6</xdr:col>
      <xdr:colOff>630623</xdr:colOff>
      <xdr:row>391</xdr:row>
      <xdr:rowOff>72259</xdr:rowOff>
    </xdr:from>
    <xdr:to>
      <xdr:col>6</xdr:col>
      <xdr:colOff>755431</xdr:colOff>
      <xdr:row>391</xdr:row>
      <xdr:rowOff>85877</xdr:rowOff>
    </xdr:to>
    <xdr:cxnSp macro="">
      <xdr:nvCxnSpPr>
        <xdr:cNvPr id="559" name="Gerader Verbinder 558">
          <a:extLst>
            <a:ext uri="{FF2B5EF4-FFF2-40B4-BE49-F238E27FC236}">
              <a16:creationId xmlns:a16="http://schemas.microsoft.com/office/drawing/2014/main" id="{E116A249-5EFF-4C2C-BDD5-E5B4D6907FE3}"/>
            </a:ext>
          </a:extLst>
        </xdr:cNvPr>
        <xdr:cNvCxnSpPr/>
      </xdr:nvCxnSpPr>
      <xdr:spPr>
        <a:xfrm flipV="1">
          <a:off x="4573973" y="90426409"/>
          <a:ext cx="124808" cy="13618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392032</xdr:colOff>
      <xdr:row>409</xdr:row>
      <xdr:rowOff>166070</xdr:rowOff>
    </xdr:from>
    <xdr:to>
      <xdr:col>4</xdr:col>
      <xdr:colOff>196054</xdr:colOff>
      <xdr:row>411</xdr:row>
      <xdr:rowOff>55007</xdr:rowOff>
    </xdr:to>
    <xdr:sp macro="" textlink="">
      <xdr:nvSpPr>
        <xdr:cNvPr id="560" name="Freihandform 1305">
          <a:extLst>
            <a:ext uri="{FF2B5EF4-FFF2-40B4-BE49-F238E27FC236}">
              <a16:creationId xmlns:a16="http://schemas.microsoft.com/office/drawing/2014/main" id="{B59B57EA-6B01-4E43-AFEA-565230B58B39}"/>
            </a:ext>
          </a:extLst>
        </xdr:cNvPr>
        <xdr:cNvSpPr/>
      </xdr:nvSpPr>
      <xdr:spPr>
        <a:xfrm rot="17936269">
          <a:off x="2197424" y="95572828"/>
          <a:ext cx="269937" cy="56602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412</xdr:row>
      <xdr:rowOff>52552</xdr:rowOff>
    </xdr:from>
    <xdr:to>
      <xdr:col>4</xdr:col>
      <xdr:colOff>0</xdr:colOff>
      <xdr:row>413</xdr:row>
      <xdr:rowOff>81972</xdr:rowOff>
    </xdr:to>
    <xdr:cxnSp macro="">
      <xdr:nvCxnSpPr>
        <xdr:cNvPr id="561" name="Gerade Verbindung mit Pfeil 560">
          <a:extLst>
            <a:ext uri="{FF2B5EF4-FFF2-40B4-BE49-F238E27FC236}">
              <a16:creationId xmlns:a16="http://schemas.microsoft.com/office/drawing/2014/main" id="{0C613DF9-3DE2-46B8-A5C3-603DBD8ABAC5}"/>
            </a:ext>
          </a:extLst>
        </xdr:cNvPr>
        <xdr:cNvCxnSpPr/>
      </xdr:nvCxnSpPr>
      <xdr:spPr>
        <a:xfrm flipV="1">
          <a:off x="2419350" y="96178852"/>
          <a:ext cx="0" cy="21992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748862</xdr:colOff>
      <xdr:row>411</xdr:row>
      <xdr:rowOff>144518</xdr:rowOff>
    </xdr:from>
    <xdr:to>
      <xdr:col>4</xdr:col>
      <xdr:colOff>111673</xdr:colOff>
      <xdr:row>412</xdr:row>
      <xdr:rowOff>62265</xdr:rowOff>
    </xdr:to>
    <xdr:cxnSp macro="">
      <xdr:nvCxnSpPr>
        <xdr:cNvPr id="562" name="Gerade Verbindung mit Pfeil 561">
          <a:extLst>
            <a:ext uri="{FF2B5EF4-FFF2-40B4-BE49-F238E27FC236}">
              <a16:creationId xmlns:a16="http://schemas.microsoft.com/office/drawing/2014/main" id="{A6B171EA-6F05-45CC-B7E1-3949ED4B8A3C}"/>
            </a:ext>
          </a:extLst>
        </xdr:cNvPr>
        <xdr:cNvCxnSpPr/>
      </xdr:nvCxnSpPr>
      <xdr:spPr>
        <a:xfrm flipV="1">
          <a:off x="2406212" y="96080318"/>
          <a:ext cx="124811" cy="10824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111672</xdr:colOff>
      <xdr:row>411</xdr:row>
      <xdr:rowOff>137949</xdr:rowOff>
    </xdr:from>
    <xdr:to>
      <xdr:col>4</xdr:col>
      <xdr:colOff>354724</xdr:colOff>
      <xdr:row>411</xdr:row>
      <xdr:rowOff>144517</xdr:rowOff>
    </xdr:to>
    <xdr:cxnSp macro="">
      <xdr:nvCxnSpPr>
        <xdr:cNvPr id="563" name="Gerade Verbindung mit Pfeil 562">
          <a:extLst>
            <a:ext uri="{FF2B5EF4-FFF2-40B4-BE49-F238E27FC236}">
              <a16:creationId xmlns:a16="http://schemas.microsoft.com/office/drawing/2014/main" id="{16EB861D-29E2-4AD0-A1FD-0E9330697359}"/>
            </a:ext>
          </a:extLst>
        </xdr:cNvPr>
        <xdr:cNvCxnSpPr/>
      </xdr:nvCxnSpPr>
      <xdr:spPr>
        <a:xfrm flipV="1">
          <a:off x="2531022" y="96073749"/>
          <a:ext cx="243052" cy="656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532086</xdr:colOff>
      <xdr:row>412</xdr:row>
      <xdr:rowOff>45983</xdr:rowOff>
    </xdr:from>
    <xdr:to>
      <xdr:col>3</xdr:col>
      <xdr:colOff>748862</xdr:colOff>
      <xdr:row>413</xdr:row>
      <xdr:rowOff>26276</xdr:rowOff>
    </xdr:to>
    <xdr:cxnSp macro="">
      <xdr:nvCxnSpPr>
        <xdr:cNvPr id="564" name="Gerade Verbindung mit Pfeil 563">
          <a:extLst>
            <a:ext uri="{FF2B5EF4-FFF2-40B4-BE49-F238E27FC236}">
              <a16:creationId xmlns:a16="http://schemas.microsoft.com/office/drawing/2014/main" id="{0D2DD466-EE17-4A3C-B579-04901E183729}"/>
            </a:ext>
          </a:extLst>
        </xdr:cNvPr>
        <xdr:cNvCxnSpPr/>
      </xdr:nvCxnSpPr>
      <xdr:spPr>
        <a:xfrm flipV="1">
          <a:off x="2189436" y="96172283"/>
          <a:ext cx="216776" cy="17079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32845</xdr:colOff>
      <xdr:row>412</xdr:row>
      <xdr:rowOff>45983</xdr:rowOff>
    </xdr:from>
    <xdr:to>
      <xdr:col>4</xdr:col>
      <xdr:colOff>170655</xdr:colOff>
      <xdr:row>412</xdr:row>
      <xdr:rowOff>166567</xdr:rowOff>
    </xdr:to>
    <xdr:pic>
      <xdr:nvPicPr>
        <xdr:cNvPr id="565" name="Grafik 564">
          <a:extLst>
            <a:ext uri="{FF2B5EF4-FFF2-40B4-BE49-F238E27FC236}">
              <a16:creationId xmlns:a16="http://schemas.microsoft.com/office/drawing/2014/main" id="{855773FA-959F-4A07-9063-09B4C2705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195" y="9617228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101750</xdr:colOff>
      <xdr:row>412</xdr:row>
      <xdr:rowOff>166567</xdr:rowOff>
    </xdr:from>
    <xdr:to>
      <xdr:col>4</xdr:col>
      <xdr:colOff>103247</xdr:colOff>
      <xdr:row>413</xdr:row>
      <xdr:rowOff>46491</xdr:rowOff>
    </xdr:to>
    <xdr:cxnSp macro="">
      <xdr:nvCxnSpPr>
        <xdr:cNvPr id="566" name="Gerade Verbindung mit Pfeil 565">
          <a:extLst>
            <a:ext uri="{FF2B5EF4-FFF2-40B4-BE49-F238E27FC236}">
              <a16:creationId xmlns:a16="http://schemas.microsoft.com/office/drawing/2014/main" id="{3C066FA5-1807-423B-9346-4169F59656D9}"/>
            </a:ext>
          </a:extLst>
        </xdr:cNvPr>
        <xdr:cNvCxnSpPr>
          <a:endCxn id="565" idx="2"/>
        </xdr:cNvCxnSpPr>
      </xdr:nvCxnSpPr>
      <xdr:spPr>
        <a:xfrm flipH="1" flipV="1">
          <a:off x="2521100" y="96292867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124810</xdr:colOff>
      <xdr:row>411</xdr:row>
      <xdr:rowOff>39414</xdr:rowOff>
    </xdr:from>
    <xdr:to>
      <xdr:col>4</xdr:col>
      <xdr:colOff>270976</xdr:colOff>
      <xdr:row>411</xdr:row>
      <xdr:rowOff>185580</xdr:rowOff>
    </xdr:to>
    <xdr:pic>
      <xdr:nvPicPr>
        <xdr:cNvPr id="567" name="Grafik 566">
          <a:extLst>
            <a:ext uri="{FF2B5EF4-FFF2-40B4-BE49-F238E27FC236}">
              <a16:creationId xmlns:a16="http://schemas.microsoft.com/office/drawing/2014/main" id="{351E9A91-53C1-4B78-931A-8FE9EC827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160" y="95975214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194326</xdr:colOff>
      <xdr:row>411</xdr:row>
      <xdr:rowOff>172764</xdr:rowOff>
    </xdr:from>
    <xdr:to>
      <xdr:col>4</xdr:col>
      <xdr:colOff>194660</xdr:colOff>
      <xdr:row>412</xdr:row>
      <xdr:rowOff>85869</xdr:rowOff>
    </xdr:to>
    <xdr:cxnSp macro="">
      <xdr:nvCxnSpPr>
        <xdr:cNvPr id="568" name="Gerade Verbindung mit Pfeil 567">
          <a:extLst>
            <a:ext uri="{FF2B5EF4-FFF2-40B4-BE49-F238E27FC236}">
              <a16:creationId xmlns:a16="http://schemas.microsoft.com/office/drawing/2014/main" id="{5359C7A7-A85E-42B7-8568-A086345421D9}"/>
            </a:ext>
          </a:extLst>
        </xdr:cNvPr>
        <xdr:cNvCxnSpPr/>
      </xdr:nvCxnSpPr>
      <xdr:spPr>
        <a:xfrm flipH="1">
          <a:off x="2613676" y="96108564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423821</xdr:colOff>
      <xdr:row>414</xdr:row>
      <xdr:rowOff>119397</xdr:rowOff>
    </xdr:from>
    <xdr:to>
      <xdr:col>3</xdr:col>
      <xdr:colOff>735953</xdr:colOff>
      <xdr:row>418</xdr:row>
      <xdr:rowOff>93308</xdr:rowOff>
    </xdr:to>
    <xdr:sp macro="" textlink="">
      <xdr:nvSpPr>
        <xdr:cNvPr id="569" name="Freihandform 1319">
          <a:extLst>
            <a:ext uri="{FF2B5EF4-FFF2-40B4-BE49-F238E27FC236}">
              <a16:creationId xmlns:a16="http://schemas.microsoft.com/office/drawing/2014/main" id="{B50E14A7-ACB6-48D7-9359-355AD39EFB50}"/>
            </a:ext>
          </a:extLst>
        </xdr:cNvPr>
        <xdr:cNvSpPr/>
      </xdr:nvSpPr>
      <xdr:spPr>
        <a:xfrm rot="21123025" flipH="1">
          <a:off x="2081171" y="96626697"/>
          <a:ext cx="312132" cy="73591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716018</xdr:colOff>
      <xdr:row>414</xdr:row>
      <xdr:rowOff>65690</xdr:rowOff>
    </xdr:from>
    <xdr:to>
      <xdr:col>3</xdr:col>
      <xdr:colOff>722587</xdr:colOff>
      <xdr:row>416</xdr:row>
      <xdr:rowOff>72260</xdr:rowOff>
    </xdr:to>
    <xdr:cxnSp macro="">
      <xdr:nvCxnSpPr>
        <xdr:cNvPr id="570" name="Gerade Verbindung mit Pfeil 569">
          <a:extLst>
            <a:ext uri="{FF2B5EF4-FFF2-40B4-BE49-F238E27FC236}">
              <a16:creationId xmlns:a16="http://schemas.microsoft.com/office/drawing/2014/main" id="{725067DF-DEA2-4F2C-84E0-EE4710BCE0CF}"/>
            </a:ext>
          </a:extLst>
        </xdr:cNvPr>
        <xdr:cNvCxnSpPr/>
      </xdr:nvCxnSpPr>
      <xdr:spPr>
        <a:xfrm flipV="1">
          <a:off x="2373368" y="96572990"/>
          <a:ext cx="6569" cy="38757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705433</xdr:colOff>
      <xdr:row>416</xdr:row>
      <xdr:rowOff>60957</xdr:rowOff>
    </xdr:from>
    <xdr:to>
      <xdr:col>4</xdr:col>
      <xdr:colOff>289035</xdr:colOff>
      <xdr:row>417</xdr:row>
      <xdr:rowOff>177363</xdr:rowOff>
    </xdr:to>
    <xdr:cxnSp macro="">
      <xdr:nvCxnSpPr>
        <xdr:cNvPr id="571" name="Gerade Verbindung mit Pfeil 570">
          <a:extLst>
            <a:ext uri="{FF2B5EF4-FFF2-40B4-BE49-F238E27FC236}">
              <a16:creationId xmlns:a16="http://schemas.microsoft.com/office/drawing/2014/main" id="{F4098DA2-64B8-4926-A535-819B8740DC1A}"/>
            </a:ext>
          </a:extLst>
        </xdr:cNvPr>
        <xdr:cNvCxnSpPr>
          <a:endCxn id="569" idx="1"/>
        </xdr:cNvCxnSpPr>
      </xdr:nvCxnSpPr>
      <xdr:spPr>
        <a:xfrm flipH="1" flipV="1">
          <a:off x="2362783" y="96949257"/>
          <a:ext cx="345602" cy="3069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13624</xdr:colOff>
      <xdr:row>414</xdr:row>
      <xdr:rowOff>58636</xdr:rowOff>
    </xdr:from>
    <xdr:to>
      <xdr:col>4</xdr:col>
      <xdr:colOff>176110</xdr:colOff>
      <xdr:row>415</xdr:row>
      <xdr:rowOff>18455</xdr:rowOff>
    </xdr:to>
    <xdr:pic>
      <xdr:nvPicPr>
        <xdr:cNvPr id="572" name="Grafik 571">
          <a:extLst>
            <a:ext uri="{FF2B5EF4-FFF2-40B4-BE49-F238E27FC236}">
              <a16:creationId xmlns:a16="http://schemas.microsoft.com/office/drawing/2014/main" id="{1EDD9555-230C-47FA-9C4A-F010168F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74" y="96565936"/>
          <a:ext cx="162486" cy="150319"/>
        </a:xfrm>
        <a:prstGeom prst="rect">
          <a:avLst/>
        </a:prstGeom>
      </xdr:spPr>
    </xdr:pic>
    <xdr:clientData/>
  </xdr:twoCellAnchor>
  <xdr:twoCellAnchor>
    <xdr:from>
      <xdr:col>4</xdr:col>
      <xdr:colOff>62984</xdr:colOff>
      <xdr:row>415</xdr:row>
      <xdr:rowOff>28982</xdr:rowOff>
    </xdr:from>
    <xdr:to>
      <xdr:col>4</xdr:col>
      <xdr:colOff>127517</xdr:colOff>
      <xdr:row>415</xdr:row>
      <xdr:rowOff>114379</xdr:rowOff>
    </xdr:to>
    <xdr:cxnSp macro="">
      <xdr:nvCxnSpPr>
        <xdr:cNvPr id="573" name="Gerade Verbindung mit Pfeil 572">
          <a:extLst>
            <a:ext uri="{FF2B5EF4-FFF2-40B4-BE49-F238E27FC236}">
              <a16:creationId xmlns:a16="http://schemas.microsoft.com/office/drawing/2014/main" id="{4161E368-6466-4748-8A97-3BB7F4D64134}"/>
            </a:ext>
          </a:extLst>
        </xdr:cNvPr>
        <xdr:cNvCxnSpPr/>
      </xdr:nvCxnSpPr>
      <xdr:spPr>
        <a:xfrm rot="18462370" flipV="1">
          <a:off x="2471902" y="96737214"/>
          <a:ext cx="85397" cy="6453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422</xdr:row>
      <xdr:rowOff>13138</xdr:rowOff>
    </xdr:from>
    <xdr:to>
      <xdr:col>4</xdr:col>
      <xdr:colOff>19707</xdr:colOff>
      <xdr:row>423</xdr:row>
      <xdr:rowOff>42558</xdr:rowOff>
    </xdr:to>
    <xdr:cxnSp macro="">
      <xdr:nvCxnSpPr>
        <xdr:cNvPr id="574" name="Gerade Verbindung mit Pfeil 573">
          <a:extLst>
            <a:ext uri="{FF2B5EF4-FFF2-40B4-BE49-F238E27FC236}">
              <a16:creationId xmlns:a16="http://schemas.microsoft.com/office/drawing/2014/main" id="{2D6B3D9D-2D39-476F-982F-6C51F456A4BE}"/>
            </a:ext>
          </a:extLst>
        </xdr:cNvPr>
        <xdr:cNvCxnSpPr/>
      </xdr:nvCxnSpPr>
      <xdr:spPr>
        <a:xfrm flipV="1">
          <a:off x="2439057" y="98044438"/>
          <a:ext cx="0" cy="21992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673000</xdr:colOff>
      <xdr:row>420</xdr:row>
      <xdr:rowOff>70044</xdr:rowOff>
    </xdr:from>
    <xdr:to>
      <xdr:col>4</xdr:col>
      <xdr:colOff>549055</xdr:colOff>
      <xdr:row>421</xdr:row>
      <xdr:rowOff>69247</xdr:rowOff>
    </xdr:to>
    <xdr:sp macro="" textlink="">
      <xdr:nvSpPr>
        <xdr:cNvPr id="575" name="Freihandform 1329">
          <a:extLst>
            <a:ext uri="{FF2B5EF4-FFF2-40B4-BE49-F238E27FC236}">
              <a16:creationId xmlns:a16="http://schemas.microsoft.com/office/drawing/2014/main" id="{12AFB86D-58A0-44BE-8AEA-51CCD5C17436}"/>
            </a:ext>
          </a:extLst>
        </xdr:cNvPr>
        <xdr:cNvSpPr/>
      </xdr:nvSpPr>
      <xdr:spPr>
        <a:xfrm rot="3323413" flipH="1">
          <a:off x="2554526" y="97496168"/>
          <a:ext cx="189703" cy="63805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440121</xdr:colOff>
      <xdr:row>422</xdr:row>
      <xdr:rowOff>11303</xdr:rowOff>
    </xdr:from>
    <xdr:to>
      <xdr:col>4</xdr:col>
      <xdr:colOff>17155</xdr:colOff>
      <xdr:row>422</xdr:row>
      <xdr:rowOff>111673</xdr:rowOff>
    </xdr:to>
    <xdr:cxnSp macro="">
      <xdr:nvCxnSpPr>
        <xdr:cNvPr id="576" name="Gerade Verbindung mit Pfeil 575">
          <a:extLst>
            <a:ext uri="{FF2B5EF4-FFF2-40B4-BE49-F238E27FC236}">
              <a16:creationId xmlns:a16="http://schemas.microsoft.com/office/drawing/2014/main" id="{08C1CEA3-48F7-4B8C-836F-9E976872E3D0}"/>
            </a:ext>
          </a:extLst>
        </xdr:cNvPr>
        <xdr:cNvCxnSpPr/>
      </xdr:nvCxnSpPr>
      <xdr:spPr>
        <a:xfrm flipH="1">
          <a:off x="2097471" y="98042603"/>
          <a:ext cx="339034" cy="10037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545224</xdr:colOff>
      <xdr:row>422</xdr:row>
      <xdr:rowOff>85396</xdr:rowOff>
    </xdr:from>
    <xdr:to>
      <xdr:col>3</xdr:col>
      <xdr:colOff>730707</xdr:colOff>
      <xdr:row>423</xdr:row>
      <xdr:rowOff>112838</xdr:rowOff>
    </xdr:to>
    <xdr:pic>
      <xdr:nvPicPr>
        <xdr:cNvPr id="577" name="Grafik 576">
          <a:extLst>
            <a:ext uri="{FF2B5EF4-FFF2-40B4-BE49-F238E27FC236}">
              <a16:creationId xmlns:a16="http://schemas.microsoft.com/office/drawing/2014/main" id="{22174599-4D0B-4586-9A5B-4DD6DB41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574" y="98116696"/>
          <a:ext cx="185483" cy="217942"/>
        </a:xfrm>
        <a:prstGeom prst="rect">
          <a:avLst/>
        </a:prstGeom>
      </xdr:spPr>
    </xdr:pic>
    <xdr:clientData/>
  </xdr:twoCellAnchor>
  <xdr:twoCellAnchor editAs="oneCell">
    <xdr:from>
      <xdr:col>5</xdr:col>
      <xdr:colOff>748862</xdr:colOff>
      <xdr:row>420</xdr:row>
      <xdr:rowOff>32845</xdr:rowOff>
    </xdr:from>
    <xdr:to>
      <xdr:col>7</xdr:col>
      <xdr:colOff>80913</xdr:colOff>
      <xdr:row>422</xdr:row>
      <xdr:rowOff>122457</xdr:rowOff>
    </xdr:to>
    <xdr:pic>
      <xdr:nvPicPr>
        <xdr:cNvPr id="578" name="Grafik 577">
          <a:extLst>
            <a:ext uri="{FF2B5EF4-FFF2-40B4-BE49-F238E27FC236}">
              <a16:creationId xmlns:a16="http://schemas.microsoft.com/office/drawing/2014/main" id="{45E46107-1C69-4B95-A5E9-80B186A7D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212" y="97683145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144517</xdr:colOff>
      <xdr:row>420</xdr:row>
      <xdr:rowOff>118242</xdr:rowOff>
    </xdr:from>
    <xdr:ext cx="480581" cy="248851"/>
    <xdr:sp macro="" textlink="">
      <xdr:nvSpPr>
        <xdr:cNvPr id="579" name="Textfeld 578">
          <a:extLst>
            <a:ext uri="{FF2B5EF4-FFF2-40B4-BE49-F238E27FC236}">
              <a16:creationId xmlns:a16="http://schemas.microsoft.com/office/drawing/2014/main" id="{BDAE6765-F9D5-499B-8B8E-6F834ED1A5D7}"/>
            </a:ext>
          </a:extLst>
        </xdr:cNvPr>
        <xdr:cNvSpPr txBox="1"/>
      </xdr:nvSpPr>
      <xdr:spPr>
        <a:xfrm>
          <a:off x="4087867" y="97768542"/>
          <a:ext cx="48058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Kogel</a:t>
          </a:r>
        </a:p>
      </xdr:txBody>
    </xdr:sp>
    <xdr:clientData/>
  </xdr:oneCellAnchor>
  <xdr:twoCellAnchor>
    <xdr:from>
      <xdr:col>6</xdr:col>
      <xdr:colOff>91966</xdr:colOff>
      <xdr:row>420</xdr:row>
      <xdr:rowOff>124810</xdr:rowOff>
    </xdr:from>
    <xdr:to>
      <xdr:col>6</xdr:col>
      <xdr:colOff>719495</xdr:colOff>
      <xdr:row>421</xdr:row>
      <xdr:rowOff>175235</xdr:rowOff>
    </xdr:to>
    <xdr:cxnSp macro="">
      <xdr:nvCxnSpPr>
        <xdr:cNvPr id="580" name="Gerader Verbinder 579">
          <a:extLst>
            <a:ext uri="{FF2B5EF4-FFF2-40B4-BE49-F238E27FC236}">
              <a16:creationId xmlns:a16="http://schemas.microsoft.com/office/drawing/2014/main" id="{55EDE915-EA56-4A17-8186-0FB1E0344BB6}"/>
            </a:ext>
          </a:extLst>
        </xdr:cNvPr>
        <xdr:cNvCxnSpPr/>
      </xdr:nvCxnSpPr>
      <xdr:spPr>
        <a:xfrm flipV="1">
          <a:off x="4035316" y="97775110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644834</xdr:colOff>
      <xdr:row>424</xdr:row>
      <xdr:rowOff>120576</xdr:rowOff>
    </xdr:from>
    <xdr:to>
      <xdr:col>3</xdr:col>
      <xdr:colOff>731209</xdr:colOff>
      <xdr:row>428</xdr:row>
      <xdr:rowOff>64230</xdr:rowOff>
    </xdr:to>
    <xdr:sp macro="" textlink="">
      <xdr:nvSpPr>
        <xdr:cNvPr id="581" name="Freihandform 1337">
          <a:extLst>
            <a:ext uri="{FF2B5EF4-FFF2-40B4-BE49-F238E27FC236}">
              <a16:creationId xmlns:a16="http://schemas.microsoft.com/office/drawing/2014/main" id="{B59DA3E8-8091-441C-BCA2-F60C36AD7C6D}"/>
            </a:ext>
          </a:extLst>
        </xdr:cNvPr>
        <xdr:cNvSpPr/>
      </xdr:nvSpPr>
      <xdr:spPr>
        <a:xfrm rot="21070409" flipH="1">
          <a:off x="2302184" y="98532876"/>
          <a:ext cx="86375" cy="70565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735724</xdr:colOff>
      <xdr:row>426</xdr:row>
      <xdr:rowOff>91966</xdr:rowOff>
    </xdr:from>
    <xdr:to>
      <xdr:col>4</xdr:col>
      <xdr:colOff>387569</xdr:colOff>
      <xdr:row>426</xdr:row>
      <xdr:rowOff>98535</xdr:rowOff>
    </xdr:to>
    <xdr:cxnSp macro="">
      <xdr:nvCxnSpPr>
        <xdr:cNvPr id="582" name="Gerade Verbindung mit Pfeil 581">
          <a:extLst>
            <a:ext uri="{FF2B5EF4-FFF2-40B4-BE49-F238E27FC236}">
              <a16:creationId xmlns:a16="http://schemas.microsoft.com/office/drawing/2014/main" id="{9C772DE6-07B7-4A02-9133-B4C2086485D9}"/>
            </a:ext>
          </a:extLst>
        </xdr:cNvPr>
        <xdr:cNvCxnSpPr/>
      </xdr:nvCxnSpPr>
      <xdr:spPr>
        <a:xfrm flipH="1">
          <a:off x="2393074" y="98885266"/>
          <a:ext cx="413845" cy="65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742293</xdr:colOff>
      <xdr:row>431</xdr:row>
      <xdr:rowOff>72259</xdr:rowOff>
    </xdr:from>
    <xdr:to>
      <xdr:col>4</xdr:col>
      <xdr:colOff>13138</xdr:colOff>
      <xdr:row>433</xdr:row>
      <xdr:rowOff>68834</xdr:rowOff>
    </xdr:to>
    <xdr:cxnSp macro="">
      <xdr:nvCxnSpPr>
        <xdr:cNvPr id="583" name="Gerade Verbindung mit Pfeil 582">
          <a:extLst>
            <a:ext uri="{FF2B5EF4-FFF2-40B4-BE49-F238E27FC236}">
              <a16:creationId xmlns:a16="http://schemas.microsoft.com/office/drawing/2014/main" id="{025D75D9-5210-49FF-870D-C0CABA3A3A82}"/>
            </a:ext>
          </a:extLst>
        </xdr:cNvPr>
        <xdr:cNvCxnSpPr/>
      </xdr:nvCxnSpPr>
      <xdr:spPr>
        <a:xfrm flipH="1" flipV="1">
          <a:off x="2399643" y="99818059"/>
          <a:ext cx="32845" cy="37757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151087</xdr:colOff>
      <xdr:row>431</xdr:row>
      <xdr:rowOff>78828</xdr:rowOff>
    </xdr:from>
    <xdr:to>
      <xdr:col>3</xdr:col>
      <xdr:colOff>755432</xdr:colOff>
      <xdr:row>431</xdr:row>
      <xdr:rowOff>78829</xdr:rowOff>
    </xdr:to>
    <xdr:cxnSp macro="">
      <xdr:nvCxnSpPr>
        <xdr:cNvPr id="584" name="Gerade Verbindung mit Pfeil 583">
          <a:extLst>
            <a:ext uri="{FF2B5EF4-FFF2-40B4-BE49-F238E27FC236}">
              <a16:creationId xmlns:a16="http://schemas.microsoft.com/office/drawing/2014/main" id="{110F2212-FE16-415B-883F-44F7B59265B8}"/>
            </a:ext>
          </a:extLst>
        </xdr:cNvPr>
        <xdr:cNvCxnSpPr/>
      </xdr:nvCxnSpPr>
      <xdr:spPr>
        <a:xfrm flipH="1" flipV="1">
          <a:off x="1808437" y="99824628"/>
          <a:ext cx="604345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748862</xdr:colOff>
      <xdr:row>431</xdr:row>
      <xdr:rowOff>59121</xdr:rowOff>
    </xdr:from>
    <xdr:to>
      <xdr:col>4</xdr:col>
      <xdr:colOff>400707</xdr:colOff>
      <xdr:row>431</xdr:row>
      <xdr:rowOff>65690</xdr:rowOff>
    </xdr:to>
    <xdr:cxnSp macro="">
      <xdr:nvCxnSpPr>
        <xdr:cNvPr id="585" name="Gerade Verbindung mit Pfeil 584">
          <a:extLst>
            <a:ext uri="{FF2B5EF4-FFF2-40B4-BE49-F238E27FC236}">
              <a16:creationId xmlns:a16="http://schemas.microsoft.com/office/drawing/2014/main" id="{2B70EBFB-497E-4C0E-B461-374511AAFD5E}"/>
            </a:ext>
          </a:extLst>
        </xdr:cNvPr>
        <xdr:cNvCxnSpPr/>
      </xdr:nvCxnSpPr>
      <xdr:spPr>
        <a:xfrm flipH="1">
          <a:off x="2406212" y="99804921"/>
          <a:ext cx="413845" cy="65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19707</xdr:colOff>
      <xdr:row>431</xdr:row>
      <xdr:rowOff>78828</xdr:rowOff>
    </xdr:from>
    <xdr:to>
      <xdr:col>4</xdr:col>
      <xdr:colOff>165873</xdr:colOff>
      <xdr:row>432</xdr:row>
      <xdr:rowOff>34494</xdr:rowOff>
    </xdr:to>
    <xdr:pic>
      <xdr:nvPicPr>
        <xdr:cNvPr id="586" name="Grafik 585">
          <a:extLst>
            <a:ext uri="{FF2B5EF4-FFF2-40B4-BE49-F238E27FC236}">
              <a16:creationId xmlns:a16="http://schemas.microsoft.com/office/drawing/2014/main" id="{1EC442F2-0617-4EED-B51E-F6165E11B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057" y="99824628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89223</xdr:colOff>
      <xdr:row>432</xdr:row>
      <xdr:rowOff>21678</xdr:rowOff>
    </xdr:from>
    <xdr:to>
      <xdr:col>4</xdr:col>
      <xdr:colOff>89557</xdr:colOff>
      <xdr:row>432</xdr:row>
      <xdr:rowOff>125283</xdr:rowOff>
    </xdr:to>
    <xdr:cxnSp macro="">
      <xdr:nvCxnSpPr>
        <xdr:cNvPr id="587" name="Gerade Verbindung mit Pfeil 586">
          <a:extLst>
            <a:ext uri="{FF2B5EF4-FFF2-40B4-BE49-F238E27FC236}">
              <a16:creationId xmlns:a16="http://schemas.microsoft.com/office/drawing/2014/main" id="{2DD101E7-F2C9-4357-91D4-6524C186937B}"/>
            </a:ext>
          </a:extLst>
        </xdr:cNvPr>
        <xdr:cNvCxnSpPr/>
      </xdr:nvCxnSpPr>
      <xdr:spPr>
        <a:xfrm flipH="1">
          <a:off x="2508573" y="99957978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25502</xdr:colOff>
      <xdr:row>436</xdr:row>
      <xdr:rowOff>11879</xdr:rowOff>
    </xdr:from>
    <xdr:to>
      <xdr:col>4</xdr:col>
      <xdr:colOff>514731</xdr:colOff>
      <xdr:row>436</xdr:row>
      <xdr:rowOff>96366</xdr:rowOff>
    </xdr:to>
    <xdr:sp macro="" textlink="">
      <xdr:nvSpPr>
        <xdr:cNvPr id="588" name="Freihandform 1349">
          <a:extLst>
            <a:ext uri="{FF2B5EF4-FFF2-40B4-BE49-F238E27FC236}">
              <a16:creationId xmlns:a16="http://schemas.microsoft.com/office/drawing/2014/main" id="{C32591D9-3337-47CC-852A-8E456F4A28FE}"/>
            </a:ext>
          </a:extLst>
        </xdr:cNvPr>
        <xdr:cNvSpPr/>
      </xdr:nvSpPr>
      <xdr:spPr>
        <a:xfrm rot="5232268" flipH="1">
          <a:off x="2647223" y="100507808"/>
          <a:ext cx="84487" cy="489229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14269</xdr:colOff>
      <xdr:row>436</xdr:row>
      <xdr:rowOff>99520</xdr:rowOff>
    </xdr:from>
    <xdr:to>
      <xdr:col>4</xdr:col>
      <xdr:colOff>27427</xdr:colOff>
      <xdr:row>438</xdr:row>
      <xdr:rowOff>50176</xdr:rowOff>
    </xdr:to>
    <xdr:cxnSp macro="">
      <xdr:nvCxnSpPr>
        <xdr:cNvPr id="589" name="Gerade Verbindung mit Pfeil 588">
          <a:extLst>
            <a:ext uri="{FF2B5EF4-FFF2-40B4-BE49-F238E27FC236}">
              <a16:creationId xmlns:a16="http://schemas.microsoft.com/office/drawing/2014/main" id="{D303283C-8DA9-43A7-B150-FE782AC8D840}"/>
            </a:ext>
          </a:extLst>
        </xdr:cNvPr>
        <xdr:cNvCxnSpPr>
          <a:stCxn id="443" idx="0"/>
          <a:endCxn id="588" idx="0"/>
        </xdr:cNvCxnSpPr>
      </xdr:nvCxnSpPr>
      <xdr:spPr>
        <a:xfrm flipV="1">
          <a:off x="2433619" y="100797820"/>
          <a:ext cx="13158" cy="33165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576571</xdr:colOff>
      <xdr:row>435</xdr:row>
      <xdr:rowOff>59326</xdr:rowOff>
    </xdr:from>
    <xdr:to>
      <xdr:col>4</xdr:col>
      <xdr:colOff>97397</xdr:colOff>
      <xdr:row>436</xdr:row>
      <xdr:rowOff>44387</xdr:rowOff>
    </xdr:to>
    <xdr:sp macro="" textlink="">
      <xdr:nvSpPr>
        <xdr:cNvPr id="590" name="Freihandform 1354">
          <a:extLst>
            <a:ext uri="{FF2B5EF4-FFF2-40B4-BE49-F238E27FC236}">
              <a16:creationId xmlns:a16="http://schemas.microsoft.com/office/drawing/2014/main" id="{84356A66-D306-42E4-9BEA-BCE014F6D4FE}"/>
            </a:ext>
          </a:extLst>
        </xdr:cNvPr>
        <xdr:cNvSpPr/>
      </xdr:nvSpPr>
      <xdr:spPr>
        <a:xfrm rot="18299027">
          <a:off x="2287553" y="100513494"/>
          <a:ext cx="175561" cy="28282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459828</xdr:colOff>
      <xdr:row>437</xdr:row>
      <xdr:rowOff>13138</xdr:rowOff>
    </xdr:from>
    <xdr:to>
      <xdr:col>4</xdr:col>
      <xdr:colOff>6570</xdr:colOff>
      <xdr:row>437</xdr:row>
      <xdr:rowOff>39414</xdr:rowOff>
    </xdr:to>
    <xdr:cxnSp macro="">
      <xdr:nvCxnSpPr>
        <xdr:cNvPr id="591" name="Gerade Verbindung mit Pfeil 590">
          <a:extLst>
            <a:ext uri="{FF2B5EF4-FFF2-40B4-BE49-F238E27FC236}">
              <a16:creationId xmlns:a16="http://schemas.microsoft.com/office/drawing/2014/main" id="{DF0B10D9-1BBC-471D-9AC8-B5D0F462E1B8}"/>
            </a:ext>
          </a:extLst>
        </xdr:cNvPr>
        <xdr:cNvCxnSpPr/>
      </xdr:nvCxnSpPr>
      <xdr:spPr>
        <a:xfrm flipH="1">
          <a:off x="2117178" y="100901938"/>
          <a:ext cx="308742" cy="2627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748862</xdr:colOff>
      <xdr:row>435</xdr:row>
      <xdr:rowOff>45983</xdr:rowOff>
    </xdr:from>
    <xdr:to>
      <xdr:col>4</xdr:col>
      <xdr:colOff>173361</xdr:colOff>
      <xdr:row>436</xdr:row>
      <xdr:rowOff>41528</xdr:rowOff>
    </xdr:to>
    <xdr:pic>
      <xdr:nvPicPr>
        <xdr:cNvPr id="592" name="Grafik 591">
          <a:extLst>
            <a:ext uri="{FF2B5EF4-FFF2-40B4-BE49-F238E27FC236}">
              <a16:creationId xmlns:a16="http://schemas.microsoft.com/office/drawing/2014/main" id="{4B2C5BAE-FE9A-483F-8BC0-9B8B0260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212" y="100553783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203638</xdr:colOff>
      <xdr:row>436</xdr:row>
      <xdr:rowOff>105102</xdr:rowOff>
    </xdr:from>
    <xdr:to>
      <xdr:col>4</xdr:col>
      <xdr:colOff>390137</xdr:colOff>
      <xdr:row>437</xdr:row>
      <xdr:rowOff>100647</xdr:rowOff>
    </xdr:to>
    <xdr:pic>
      <xdr:nvPicPr>
        <xdr:cNvPr id="593" name="Grafik 592">
          <a:extLst>
            <a:ext uri="{FF2B5EF4-FFF2-40B4-BE49-F238E27FC236}">
              <a16:creationId xmlns:a16="http://schemas.microsoft.com/office/drawing/2014/main" id="{63743403-2BBA-44FE-AE56-7449CEE2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2988" y="100803402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518949</xdr:colOff>
      <xdr:row>436</xdr:row>
      <xdr:rowOff>6570</xdr:rowOff>
    </xdr:from>
    <xdr:to>
      <xdr:col>3</xdr:col>
      <xdr:colOff>705448</xdr:colOff>
      <xdr:row>437</xdr:row>
      <xdr:rowOff>2115</xdr:rowOff>
    </xdr:to>
    <xdr:pic>
      <xdr:nvPicPr>
        <xdr:cNvPr id="594" name="Grafik 593">
          <a:extLst>
            <a:ext uri="{FF2B5EF4-FFF2-40B4-BE49-F238E27FC236}">
              <a16:creationId xmlns:a16="http://schemas.microsoft.com/office/drawing/2014/main" id="{95730D68-5D30-49F8-9001-28BC5C04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6299" y="100704870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4</xdr:col>
      <xdr:colOff>52552</xdr:colOff>
      <xdr:row>436</xdr:row>
      <xdr:rowOff>137948</xdr:rowOff>
    </xdr:from>
    <xdr:to>
      <xdr:col>4</xdr:col>
      <xdr:colOff>198718</xdr:colOff>
      <xdr:row>437</xdr:row>
      <xdr:rowOff>93614</xdr:rowOff>
    </xdr:to>
    <xdr:pic>
      <xdr:nvPicPr>
        <xdr:cNvPr id="595" name="Grafik 594">
          <a:extLst>
            <a:ext uri="{FF2B5EF4-FFF2-40B4-BE49-F238E27FC236}">
              <a16:creationId xmlns:a16="http://schemas.microsoft.com/office/drawing/2014/main" id="{A9E10148-4175-49BD-B791-C06EB9C8E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902" y="100836248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108930</xdr:colOff>
      <xdr:row>437</xdr:row>
      <xdr:rowOff>87367</xdr:rowOff>
    </xdr:from>
    <xdr:to>
      <xdr:col>4</xdr:col>
      <xdr:colOff>109264</xdr:colOff>
      <xdr:row>438</xdr:row>
      <xdr:rowOff>472</xdr:rowOff>
    </xdr:to>
    <xdr:cxnSp macro="">
      <xdr:nvCxnSpPr>
        <xdr:cNvPr id="596" name="Gerade Verbindung mit Pfeil 595">
          <a:extLst>
            <a:ext uri="{FF2B5EF4-FFF2-40B4-BE49-F238E27FC236}">
              <a16:creationId xmlns:a16="http://schemas.microsoft.com/office/drawing/2014/main" id="{4AD9C431-895C-4040-A034-DBFD1D6671EE}"/>
            </a:ext>
          </a:extLst>
        </xdr:cNvPr>
        <xdr:cNvCxnSpPr/>
      </xdr:nvCxnSpPr>
      <xdr:spPr>
        <a:xfrm flipH="1">
          <a:off x="2528280" y="100976167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54078</xdr:colOff>
      <xdr:row>439</xdr:row>
      <xdr:rowOff>127049</xdr:rowOff>
    </xdr:from>
    <xdr:to>
      <xdr:col>4</xdr:col>
      <xdr:colOff>140216</xdr:colOff>
      <xdr:row>443</xdr:row>
      <xdr:rowOff>50855</xdr:rowOff>
    </xdr:to>
    <xdr:sp macro="" textlink="">
      <xdr:nvSpPr>
        <xdr:cNvPr id="597" name="Freihandform 1365">
          <a:extLst>
            <a:ext uri="{FF2B5EF4-FFF2-40B4-BE49-F238E27FC236}">
              <a16:creationId xmlns:a16="http://schemas.microsoft.com/office/drawing/2014/main" id="{B015EEF8-2C57-43A1-B442-CDFBFA72F7C0}"/>
            </a:ext>
          </a:extLst>
        </xdr:cNvPr>
        <xdr:cNvSpPr/>
      </xdr:nvSpPr>
      <xdr:spPr>
        <a:xfrm rot="548992">
          <a:off x="2473428" y="101396849"/>
          <a:ext cx="86138" cy="68580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315311</xdr:colOff>
      <xdr:row>441</xdr:row>
      <xdr:rowOff>118242</xdr:rowOff>
    </xdr:from>
    <xdr:to>
      <xdr:col>4</xdr:col>
      <xdr:colOff>45983</xdr:colOff>
      <xdr:row>441</xdr:row>
      <xdr:rowOff>151087</xdr:rowOff>
    </xdr:to>
    <xdr:cxnSp macro="">
      <xdr:nvCxnSpPr>
        <xdr:cNvPr id="598" name="Gerade Verbindung mit Pfeil 597">
          <a:extLst>
            <a:ext uri="{FF2B5EF4-FFF2-40B4-BE49-F238E27FC236}">
              <a16:creationId xmlns:a16="http://schemas.microsoft.com/office/drawing/2014/main" id="{8D32637E-20FD-4466-948D-4D1B409B88B4}"/>
            </a:ext>
          </a:extLst>
        </xdr:cNvPr>
        <xdr:cNvCxnSpPr/>
      </xdr:nvCxnSpPr>
      <xdr:spPr>
        <a:xfrm flipH="1">
          <a:off x="1972661" y="101769042"/>
          <a:ext cx="492672" cy="328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131379</xdr:colOff>
      <xdr:row>440</xdr:row>
      <xdr:rowOff>157654</xdr:rowOff>
    </xdr:from>
    <xdr:to>
      <xdr:col>4</xdr:col>
      <xdr:colOff>290396</xdr:colOff>
      <xdr:row>441</xdr:row>
      <xdr:rowOff>126171</xdr:rowOff>
    </xdr:to>
    <xdr:pic>
      <xdr:nvPicPr>
        <xdr:cNvPr id="599" name="Grafik 598">
          <a:extLst>
            <a:ext uri="{FF2B5EF4-FFF2-40B4-BE49-F238E27FC236}">
              <a16:creationId xmlns:a16="http://schemas.microsoft.com/office/drawing/2014/main" id="{9280FA63-20F8-44E7-8FD0-130A8E9B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729" y="101617954"/>
          <a:ext cx="159017" cy="159017"/>
        </a:xfrm>
        <a:prstGeom prst="rect">
          <a:avLst/>
        </a:prstGeom>
      </xdr:spPr>
    </xdr:pic>
    <xdr:clientData/>
  </xdr:twoCellAnchor>
  <xdr:twoCellAnchor>
    <xdr:from>
      <xdr:col>4</xdr:col>
      <xdr:colOff>210207</xdr:colOff>
      <xdr:row>441</xdr:row>
      <xdr:rowOff>105103</xdr:rowOff>
    </xdr:from>
    <xdr:to>
      <xdr:col>4</xdr:col>
      <xdr:colOff>210541</xdr:colOff>
      <xdr:row>442</xdr:row>
      <xdr:rowOff>18208</xdr:rowOff>
    </xdr:to>
    <xdr:cxnSp macro="">
      <xdr:nvCxnSpPr>
        <xdr:cNvPr id="600" name="Gerade Verbindung mit Pfeil 599">
          <a:extLst>
            <a:ext uri="{FF2B5EF4-FFF2-40B4-BE49-F238E27FC236}">
              <a16:creationId xmlns:a16="http://schemas.microsoft.com/office/drawing/2014/main" id="{B6BBE555-3D98-455A-A319-382C92BA5F4A}"/>
            </a:ext>
          </a:extLst>
        </xdr:cNvPr>
        <xdr:cNvCxnSpPr/>
      </xdr:nvCxnSpPr>
      <xdr:spPr>
        <a:xfrm flipH="1">
          <a:off x="2629557" y="101755903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656896</xdr:colOff>
      <xdr:row>440</xdr:row>
      <xdr:rowOff>6569</xdr:rowOff>
    </xdr:from>
    <xdr:to>
      <xdr:col>6</xdr:col>
      <xdr:colOff>403012</xdr:colOff>
      <xdr:row>442</xdr:row>
      <xdr:rowOff>133685</xdr:rowOff>
    </xdr:to>
    <xdr:pic>
      <xdr:nvPicPr>
        <xdr:cNvPr id="601" name="Grafik 600">
          <a:extLst>
            <a:ext uri="{FF2B5EF4-FFF2-40B4-BE49-F238E27FC236}">
              <a16:creationId xmlns:a16="http://schemas.microsoft.com/office/drawing/2014/main" id="{BAC1EAAB-AB8C-42E3-9DBB-4B73CC1C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246" y="101466869"/>
          <a:ext cx="508116" cy="508116"/>
        </a:xfrm>
        <a:prstGeom prst="rect">
          <a:avLst/>
        </a:prstGeom>
      </xdr:spPr>
    </xdr:pic>
    <xdr:clientData/>
  </xdr:twoCellAnchor>
  <xdr:twoCellAnchor>
    <xdr:from>
      <xdr:col>4</xdr:col>
      <xdr:colOff>13138</xdr:colOff>
      <xdr:row>445</xdr:row>
      <xdr:rowOff>6567</xdr:rowOff>
    </xdr:from>
    <xdr:to>
      <xdr:col>4</xdr:col>
      <xdr:colOff>394607</xdr:colOff>
      <xdr:row>448</xdr:row>
      <xdr:rowOff>74838</xdr:rowOff>
    </xdr:to>
    <xdr:sp macro="" textlink="">
      <xdr:nvSpPr>
        <xdr:cNvPr id="602" name="Freihandform 1371">
          <a:extLst>
            <a:ext uri="{FF2B5EF4-FFF2-40B4-BE49-F238E27FC236}">
              <a16:creationId xmlns:a16="http://schemas.microsoft.com/office/drawing/2014/main" id="{346A585B-BB9D-46CA-A29B-8E09E02CAEB4}"/>
            </a:ext>
          </a:extLst>
        </xdr:cNvPr>
        <xdr:cNvSpPr/>
      </xdr:nvSpPr>
      <xdr:spPr>
        <a:xfrm>
          <a:off x="2432488" y="102419367"/>
          <a:ext cx="381469" cy="639771"/>
        </a:xfrm>
        <a:custGeom>
          <a:avLst/>
          <a:gdLst>
            <a:gd name="connsiteX0" fmla="*/ 0 w 391885"/>
            <a:gd name="connsiteY0" fmla="*/ 0 h 629392"/>
            <a:gd name="connsiteX1" fmla="*/ 166254 w 391885"/>
            <a:gd name="connsiteY1" fmla="*/ 35626 h 629392"/>
            <a:gd name="connsiteX2" fmla="*/ 201880 w 391885"/>
            <a:gd name="connsiteY2" fmla="*/ 178130 h 629392"/>
            <a:gd name="connsiteX3" fmla="*/ 190005 w 391885"/>
            <a:gd name="connsiteY3" fmla="*/ 285008 h 629392"/>
            <a:gd name="connsiteX4" fmla="*/ 142504 w 391885"/>
            <a:gd name="connsiteY4" fmla="*/ 403761 h 629392"/>
            <a:gd name="connsiteX5" fmla="*/ 130628 w 391885"/>
            <a:gd name="connsiteY5" fmla="*/ 498763 h 629392"/>
            <a:gd name="connsiteX6" fmla="*/ 178129 w 391885"/>
            <a:gd name="connsiteY6" fmla="*/ 570015 h 629392"/>
            <a:gd name="connsiteX7" fmla="*/ 391885 w 391885"/>
            <a:gd name="connsiteY7" fmla="*/ 629392 h 6293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391885" h="629392">
              <a:moveTo>
                <a:pt x="0" y="0"/>
              </a:moveTo>
              <a:cubicBezTo>
                <a:pt x="66303" y="2969"/>
                <a:pt x="132607" y="5938"/>
                <a:pt x="166254" y="35626"/>
              </a:cubicBezTo>
              <a:cubicBezTo>
                <a:pt x="199901" y="65314"/>
                <a:pt x="197922" y="136566"/>
                <a:pt x="201880" y="178130"/>
              </a:cubicBezTo>
              <a:cubicBezTo>
                <a:pt x="205838" y="219694"/>
                <a:pt x="199901" y="247403"/>
                <a:pt x="190005" y="285008"/>
              </a:cubicBezTo>
              <a:cubicBezTo>
                <a:pt x="180109" y="322613"/>
                <a:pt x="152400" y="368135"/>
                <a:pt x="142504" y="403761"/>
              </a:cubicBezTo>
              <a:cubicBezTo>
                <a:pt x="132608" y="439387"/>
                <a:pt x="124691" y="471054"/>
                <a:pt x="130628" y="498763"/>
              </a:cubicBezTo>
              <a:cubicBezTo>
                <a:pt x="136565" y="526472"/>
                <a:pt x="134586" y="548244"/>
                <a:pt x="178129" y="570015"/>
              </a:cubicBezTo>
              <a:cubicBezTo>
                <a:pt x="221672" y="591786"/>
                <a:pt x="306778" y="610589"/>
                <a:pt x="391885" y="62939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19707</xdr:colOff>
      <xdr:row>445</xdr:row>
      <xdr:rowOff>0</xdr:rowOff>
    </xdr:from>
    <xdr:to>
      <xdr:col>4</xdr:col>
      <xdr:colOff>19707</xdr:colOff>
      <xdr:row>448</xdr:row>
      <xdr:rowOff>62329</xdr:rowOff>
    </xdr:to>
    <xdr:cxnSp macro="">
      <xdr:nvCxnSpPr>
        <xdr:cNvPr id="603" name="Gerade Verbindung mit Pfeil 602">
          <a:extLst>
            <a:ext uri="{FF2B5EF4-FFF2-40B4-BE49-F238E27FC236}">
              <a16:creationId xmlns:a16="http://schemas.microsoft.com/office/drawing/2014/main" id="{04B1A8F0-A005-46ED-B123-DE42BAB1CAB3}"/>
            </a:ext>
          </a:extLst>
        </xdr:cNvPr>
        <xdr:cNvCxnSpPr/>
      </xdr:nvCxnSpPr>
      <xdr:spPr>
        <a:xfrm flipV="1">
          <a:off x="2439057" y="102412800"/>
          <a:ext cx="0" cy="63382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444</xdr:row>
      <xdr:rowOff>65690</xdr:rowOff>
    </xdr:from>
    <xdr:to>
      <xdr:col>4</xdr:col>
      <xdr:colOff>13138</xdr:colOff>
      <xdr:row>444</xdr:row>
      <xdr:rowOff>183932</xdr:rowOff>
    </xdr:to>
    <xdr:cxnSp macro="">
      <xdr:nvCxnSpPr>
        <xdr:cNvPr id="604" name="Gerade Verbindung mit Pfeil 603">
          <a:extLst>
            <a:ext uri="{FF2B5EF4-FFF2-40B4-BE49-F238E27FC236}">
              <a16:creationId xmlns:a16="http://schemas.microsoft.com/office/drawing/2014/main" id="{F60121FC-C384-41B1-9984-52438682C514}"/>
            </a:ext>
          </a:extLst>
        </xdr:cNvPr>
        <xdr:cNvCxnSpPr/>
      </xdr:nvCxnSpPr>
      <xdr:spPr>
        <a:xfrm>
          <a:off x="2432488" y="102287990"/>
          <a:ext cx="0" cy="11824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433552</xdr:colOff>
      <xdr:row>444</xdr:row>
      <xdr:rowOff>26276</xdr:rowOff>
    </xdr:from>
    <xdr:ext cx="308482" cy="264560"/>
    <xdr:sp macro="" textlink="">
      <xdr:nvSpPr>
        <xdr:cNvPr id="605" name="Textfeld 604">
          <a:extLst>
            <a:ext uri="{FF2B5EF4-FFF2-40B4-BE49-F238E27FC236}">
              <a16:creationId xmlns:a16="http://schemas.microsoft.com/office/drawing/2014/main" id="{0E9EEC8C-0B2E-48A5-8994-E60608FAA6ED}"/>
            </a:ext>
          </a:extLst>
        </xdr:cNvPr>
        <xdr:cNvSpPr txBox="1"/>
      </xdr:nvSpPr>
      <xdr:spPr>
        <a:xfrm>
          <a:off x="2852902" y="102248576"/>
          <a:ext cx="3084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 !</a:t>
          </a:r>
        </a:p>
      </xdr:txBody>
    </xdr:sp>
    <xdr:clientData/>
  </xdr:oneCellAnchor>
  <xdr:twoCellAnchor>
    <xdr:from>
      <xdr:col>3</xdr:col>
      <xdr:colOff>571500</xdr:colOff>
      <xdr:row>445</xdr:row>
      <xdr:rowOff>0</xdr:rowOff>
    </xdr:from>
    <xdr:to>
      <xdr:col>4</xdr:col>
      <xdr:colOff>13138</xdr:colOff>
      <xdr:row>445</xdr:row>
      <xdr:rowOff>26276</xdr:rowOff>
    </xdr:to>
    <xdr:cxnSp macro="">
      <xdr:nvCxnSpPr>
        <xdr:cNvPr id="606" name="Gerade Verbindung mit Pfeil 605">
          <a:extLst>
            <a:ext uri="{FF2B5EF4-FFF2-40B4-BE49-F238E27FC236}">
              <a16:creationId xmlns:a16="http://schemas.microsoft.com/office/drawing/2014/main" id="{7DA5C74A-AECB-43AF-B1DE-20613D3EF4C3}"/>
            </a:ext>
          </a:extLst>
        </xdr:cNvPr>
        <xdr:cNvCxnSpPr/>
      </xdr:nvCxnSpPr>
      <xdr:spPr>
        <a:xfrm flipV="1">
          <a:off x="2228850" y="102412800"/>
          <a:ext cx="203638" cy="2627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451</xdr:row>
      <xdr:rowOff>85397</xdr:rowOff>
    </xdr:from>
    <xdr:to>
      <xdr:col>4</xdr:col>
      <xdr:colOff>19707</xdr:colOff>
      <xdr:row>453</xdr:row>
      <xdr:rowOff>82037</xdr:rowOff>
    </xdr:to>
    <xdr:cxnSp macro="">
      <xdr:nvCxnSpPr>
        <xdr:cNvPr id="607" name="Gerade Verbindung mit Pfeil 606">
          <a:extLst>
            <a:ext uri="{FF2B5EF4-FFF2-40B4-BE49-F238E27FC236}">
              <a16:creationId xmlns:a16="http://schemas.microsoft.com/office/drawing/2014/main" id="{AE2E70DF-CC6F-43C8-8F52-49F664B31CD3}"/>
            </a:ext>
          </a:extLst>
        </xdr:cNvPr>
        <xdr:cNvCxnSpPr/>
      </xdr:nvCxnSpPr>
      <xdr:spPr>
        <a:xfrm flipV="1">
          <a:off x="2439057" y="105412847"/>
          <a:ext cx="0" cy="37764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518949</xdr:colOff>
      <xdr:row>451</xdr:row>
      <xdr:rowOff>98535</xdr:rowOff>
    </xdr:from>
    <xdr:to>
      <xdr:col>4</xdr:col>
      <xdr:colOff>32846</xdr:colOff>
      <xdr:row>451</xdr:row>
      <xdr:rowOff>101744</xdr:rowOff>
    </xdr:to>
    <xdr:cxnSp macro="">
      <xdr:nvCxnSpPr>
        <xdr:cNvPr id="608" name="Gerade Verbindung mit Pfeil 607">
          <a:extLst>
            <a:ext uri="{FF2B5EF4-FFF2-40B4-BE49-F238E27FC236}">
              <a16:creationId xmlns:a16="http://schemas.microsoft.com/office/drawing/2014/main" id="{FCC3C882-D0CE-4CFD-8E09-8E71D6CEF565}"/>
            </a:ext>
          </a:extLst>
        </xdr:cNvPr>
        <xdr:cNvCxnSpPr/>
      </xdr:nvCxnSpPr>
      <xdr:spPr>
        <a:xfrm flipH="1" flipV="1">
          <a:off x="2176299" y="105425985"/>
          <a:ext cx="275897" cy="32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32845</xdr:colOff>
      <xdr:row>450</xdr:row>
      <xdr:rowOff>124811</xdr:rowOff>
    </xdr:from>
    <xdr:to>
      <xdr:col>4</xdr:col>
      <xdr:colOff>32845</xdr:colOff>
      <xdr:row>451</xdr:row>
      <xdr:rowOff>91966</xdr:rowOff>
    </xdr:to>
    <xdr:cxnSp macro="">
      <xdr:nvCxnSpPr>
        <xdr:cNvPr id="609" name="Gerade Verbindung mit Pfeil 608">
          <a:extLst>
            <a:ext uri="{FF2B5EF4-FFF2-40B4-BE49-F238E27FC236}">
              <a16:creationId xmlns:a16="http://schemas.microsoft.com/office/drawing/2014/main" id="{60F97405-5C6C-43CA-A126-E7350851C655}"/>
            </a:ext>
          </a:extLst>
        </xdr:cNvPr>
        <xdr:cNvCxnSpPr/>
      </xdr:nvCxnSpPr>
      <xdr:spPr>
        <a:xfrm flipV="1">
          <a:off x="2452195" y="105261761"/>
          <a:ext cx="0" cy="15765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72259</xdr:colOff>
      <xdr:row>451</xdr:row>
      <xdr:rowOff>91966</xdr:rowOff>
    </xdr:from>
    <xdr:to>
      <xdr:col>3</xdr:col>
      <xdr:colOff>518948</xdr:colOff>
      <xdr:row>451</xdr:row>
      <xdr:rowOff>91966</xdr:rowOff>
    </xdr:to>
    <xdr:cxnSp macro="">
      <xdr:nvCxnSpPr>
        <xdr:cNvPr id="610" name="Gerade Verbindung mit Pfeil 609">
          <a:extLst>
            <a:ext uri="{FF2B5EF4-FFF2-40B4-BE49-F238E27FC236}">
              <a16:creationId xmlns:a16="http://schemas.microsoft.com/office/drawing/2014/main" id="{F6B2CA24-6169-4528-A0AE-A4610165186F}"/>
            </a:ext>
          </a:extLst>
        </xdr:cNvPr>
        <xdr:cNvCxnSpPr/>
      </xdr:nvCxnSpPr>
      <xdr:spPr>
        <a:xfrm>
          <a:off x="1729609" y="105419416"/>
          <a:ext cx="44668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203013</xdr:colOff>
      <xdr:row>451</xdr:row>
      <xdr:rowOff>15380</xdr:rowOff>
    </xdr:from>
    <xdr:to>
      <xdr:col>3</xdr:col>
      <xdr:colOff>504758</xdr:colOff>
      <xdr:row>452</xdr:row>
      <xdr:rowOff>150498</xdr:rowOff>
    </xdr:to>
    <xdr:sp macro="" textlink="">
      <xdr:nvSpPr>
        <xdr:cNvPr id="611" name="Freihandform 1389">
          <a:extLst>
            <a:ext uri="{FF2B5EF4-FFF2-40B4-BE49-F238E27FC236}">
              <a16:creationId xmlns:a16="http://schemas.microsoft.com/office/drawing/2014/main" id="{39A9D703-83DE-4142-965E-C2040FAE3317}"/>
            </a:ext>
          </a:extLst>
        </xdr:cNvPr>
        <xdr:cNvSpPr/>
      </xdr:nvSpPr>
      <xdr:spPr>
        <a:xfrm rot="12350084">
          <a:off x="1860363" y="105342830"/>
          <a:ext cx="301745" cy="32561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6570</xdr:colOff>
      <xdr:row>455</xdr:row>
      <xdr:rowOff>8659</xdr:rowOff>
    </xdr:from>
    <xdr:to>
      <xdr:col>4</xdr:col>
      <xdr:colOff>8660</xdr:colOff>
      <xdr:row>458</xdr:row>
      <xdr:rowOff>65691</xdr:rowOff>
    </xdr:to>
    <xdr:cxnSp macro="">
      <xdr:nvCxnSpPr>
        <xdr:cNvPr id="612" name="Gerade Verbindung mit Pfeil 611">
          <a:extLst>
            <a:ext uri="{FF2B5EF4-FFF2-40B4-BE49-F238E27FC236}">
              <a16:creationId xmlns:a16="http://schemas.microsoft.com/office/drawing/2014/main" id="{59C4E619-CA58-4301-A7D5-F9DCD3579DAF}"/>
            </a:ext>
          </a:extLst>
        </xdr:cNvPr>
        <xdr:cNvCxnSpPr/>
      </xdr:nvCxnSpPr>
      <xdr:spPr>
        <a:xfrm flipV="1">
          <a:off x="2425920" y="106098109"/>
          <a:ext cx="2090" cy="62853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124513</xdr:colOff>
      <xdr:row>456</xdr:row>
      <xdr:rowOff>31948</xdr:rowOff>
    </xdr:from>
    <xdr:to>
      <xdr:col>4</xdr:col>
      <xdr:colOff>391796</xdr:colOff>
      <xdr:row>457</xdr:row>
      <xdr:rowOff>108731</xdr:rowOff>
    </xdr:to>
    <xdr:pic>
      <xdr:nvPicPr>
        <xdr:cNvPr id="613" name="Grafik 612">
          <a:extLst>
            <a:ext uri="{FF2B5EF4-FFF2-40B4-BE49-F238E27FC236}">
              <a16:creationId xmlns:a16="http://schemas.microsoft.com/office/drawing/2014/main" id="{2C0AE0E6-8B9B-4BEF-ADF5-C50FB109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863" y="106311898"/>
          <a:ext cx="267283" cy="267283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36983</xdr:colOff>
      <xdr:row>456</xdr:row>
      <xdr:rowOff>20989</xdr:rowOff>
    </xdr:from>
    <xdr:to>
      <xdr:col>5</xdr:col>
      <xdr:colOff>379676</xdr:colOff>
      <xdr:row>457</xdr:row>
      <xdr:rowOff>173182</xdr:rowOff>
    </xdr:to>
    <xdr:pic>
      <xdr:nvPicPr>
        <xdr:cNvPr id="614" name="Grafik 613">
          <a:extLst>
            <a:ext uri="{FF2B5EF4-FFF2-40B4-BE49-F238E27FC236}">
              <a16:creationId xmlns:a16="http://schemas.microsoft.com/office/drawing/2014/main" id="{C2BD66AA-58A3-4357-AFDB-C3D65F62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8333" y="106300939"/>
          <a:ext cx="342693" cy="342693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6</xdr:col>
      <xdr:colOff>77932</xdr:colOff>
      <xdr:row>454</xdr:row>
      <xdr:rowOff>182856</xdr:rowOff>
    </xdr:from>
    <xdr:to>
      <xdr:col>7</xdr:col>
      <xdr:colOff>759597</xdr:colOff>
      <xdr:row>457</xdr:row>
      <xdr:rowOff>185823</xdr:rowOff>
    </xdr:to>
    <xdr:pic>
      <xdr:nvPicPr>
        <xdr:cNvPr id="615" name="Grafik 614">
          <a:extLst>
            <a:ext uri="{FF2B5EF4-FFF2-40B4-BE49-F238E27FC236}">
              <a16:creationId xmlns:a16="http://schemas.microsoft.com/office/drawing/2014/main" id="{95C47F9A-4C3E-4A68-B4A2-096384000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2" y="106081806"/>
          <a:ext cx="1443665" cy="574467"/>
        </a:xfrm>
        <a:prstGeom prst="rect">
          <a:avLst/>
        </a:prstGeom>
      </xdr:spPr>
    </xdr:pic>
    <xdr:clientData/>
  </xdr:twoCellAnchor>
  <xdr:oneCellAnchor>
    <xdr:from>
      <xdr:col>4</xdr:col>
      <xdr:colOff>528205</xdr:colOff>
      <xdr:row>109</xdr:row>
      <xdr:rowOff>0</xdr:rowOff>
    </xdr:from>
    <xdr:ext cx="230641" cy="264560"/>
    <xdr:sp macro="" textlink="">
      <xdr:nvSpPr>
        <xdr:cNvPr id="616" name="Textfeld 615">
          <a:extLst>
            <a:ext uri="{FF2B5EF4-FFF2-40B4-BE49-F238E27FC236}">
              <a16:creationId xmlns:a16="http://schemas.microsoft.com/office/drawing/2014/main" id="{10B294A0-7893-45FC-ADA3-21729C2F1DF9}"/>
            </a:ext>
          </a:extLst>
        </xdr:cNvPr>
        <xdr:cNvSpPr txBox="1"/>
      </xdr:nvSpPr>
      <xdr:spPr>
        <a:xfrm>
          <a:off x="2947555" y="24231600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484910</xdr:colOff>
      <xdr:row>119</xdr:row>
      <xdr:rowOff>17318</xdr:rowOff>
    </xdr:from>
    <xdr:ext cx="322589" cy="264560"/>
    <xdr:sp macro="" textlink="">
      <xdr:nvSpPr>
        <xdr:cNvPr id="617" name="Textfeld 616">
          <a:extLst>
            <a:ext uri="{FF2B5EF4-FFF2-40B4-BE49-F238E27FC236}">
              <a16:creationId xmlns:a16="http://schemas.microsoft.com/office/drawing/2014/main" id="{812831E3-23C3-4F57-B374-1C606F1BC5F3}"/>
            </a:ext>
          </a:extLst>
        </xdr:cNvPr>
        <xdr:cNvSpPr txBox="1"/>
      </xdr:nvSpPr>
      <xdr:spPr>
        <a:xfrm>
          <a:off x="2904260" y="26153918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4</xdr:col>
      <xdr:colOff>8659</xdr:colOff>
      <xdr:row>460</xdr:row>
      <xdr:rowOff>121227</xdr:rowOff>
    </xdr:from>
    <xdr:to>
      <xdr:col>4</xdr:col>
      <xdr:colOff>17319</xdr:colOff>
      <xdr:row>463</xdr:row>
      <xdr:rowOff>83009</xdr:rowOff>
    </xdr:to>
    <xdr:cxnSp macro="">
      <xdr:nvCxnSpPr>
        <xdr:cNvPr id="618" name="Gerade Verbindung mit Pfeil 617">
          <a:extLst>
            <a:ext uri="{FF2B5EF4-FFF2-40B4-BE49-F238E27FC236}">
              <a16:creationId xmlns:a16="http://schemas.microsoft.com/office/drawing/2014/main" id="{40698230-7B67-4FD3-AFD9-6B7669B8CB7F}"/>
            </a:ext>
          </a:extLst>
        </xdr:cNvPr>
        <xdr:cNvCxnSpPr/>
      </xdr:nvCxnSpPr>
      <xdr:spPr>
        <a:xfrm flipV="1">
          <a:off x="2428009" y="107163177"/>
          <a:ext cx="8660" cy="53328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303069</xdr:colOff>
      <xdr:row>462</xdr:row>
      <xdr:rowOff>43295</xdr:rowOff>
    </xdr:from>
    <xdr:to>
      <xdr:col>3</xdr:col>
      <xdr:colOff>749758</xdr:colOff>
      <xdr:row>462</xdr:row>
      <xdr:rowOff>43295</xdr:rowOff>
    </xdr:to>
    <xdr:cxnSp macro="">
      <xdr:nvCxnSpPr>
        <xdr:cNvPr id="619" name="Gerade Verbindung mit Pfeil 618">
          <a:extLst>
            <a:ext uri="{FF2B5EF4-FFF2-40B4-BE49-F238E27FC236}">
              <a16:creationId xmlns:a16="http://schemas.microsoft.com/office/drawing/2014/main" id="{BBC6EBFD-DF41-4EC4-B7E1-C0E3A5D95E14}"/>
            </a:ext>
          </a:extLst>
        </xdr:cNvPr>
        <xdr:cNvCxnSpPr/>
      </xdr:nvCxnSpPr>
      <xdr:spPr>
        <a:xfrm>
          <a:off x="1960419" y="107466245"/>
          <a:ext cx="44668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623455</xdr:colOff>
      <xdr:row>461</xdr:row>
      <xdr:rowOff>173182</xdr:rowOff>
    </xdr:from>
    <xdr:to>
      <xdr:col>4</xdr:col>
      <xdr:colOff>134505</xdr:colOff>
      <xdr:row>461</xdr:row>
      <xdr:rowOff>173183</xdr:rowOff>
    </xdr:to>
    <xdr:cxnSp macro="">
      <xdr:nvCxnSpPr>
        <xdr:cNvPr id="620" name="Gerader Verbinder 619">
          <a:extLst>
            <a:ext uri="{FF2B5EF4-FFF2-40B4-BE49-F238E27FC236}">
              <a16:creationId xmlns:a16="http://schemas.microsoft.com/office/drawing/2014/main" id="{4BEDB5F4-10FD-4E1A-AA52-8A59F5CB4D71}"/>
            </a:ext>
          </a:extLst>
        </xdr:cNvPr>
        <xdr:cNvCxnSpPr/>
      </xdr:nvCxnSpPr>
      <xdr:spPr>
        <a:xfrm flipH="1">
          <a:off x="2280805" y="107405632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95250</xdr:colOff>
      <xdr:row>461</xdr:row>
      <xdr:rowOff>51954</xdr:rowOff>
    </xdr:from>
    <xdr:ext cx="429990" cy="248851"/>
    <xdr:sp macro="" textlink="">
      <xdr:nvSpPr>
        <xdr:cNvPr id="621" name="Textfeld 620">
          <a:extLst>
            <a:ext uri="{FF2B5EF4-FFF2-40B4-BE49-F238E27FC236}">
              <a16:creationId xmlns:a16="http://schemas.microsoft.com/office/drawing/2014/main" id="{45B93023-5FB5-45E5-BDC9-F745DA98D07A}"/>
            </a:ext>
          </a:extLst>
        </xdr:cNvPr>
        <xdr:cNvSpPr txBox="1"/>
      </xdr:nvSpPr>
      <xdr:spPr>
        <a:xfrm>
          <a:off x="2514600" y="107284404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MP1</a:t>
          </a:r>
        </a:p>
      </xdr:txBody>
    </xdr:sp>
    <xdr:clientData/>
  </xdr:oneCellAnchor>
  <xdr:twoCellAnchor>
    <xdr:from>
      <xdr:col>4</xdr:col>
      <xdr:colOff>66126</xdr:colOff>
      <xdr:row>464</xdr:row>
      <xdr:rowOff>189028</xdr:rowOff>
    </xdr:from>
    <xdr:to>
      <xdr:col>4</xdr:col>
      <xdr:colOff>245029</xdr:colOff>
      <xdr:row>466</xdr:row>
      <xdr:rowOff>149612</xdr:rowOff>
    </xdr:to>
    <xdr:sp macro="" textlink="">
      <xdr:nvSpPr>
        <xdr:cNvPr id="622" name="Freihandform 1081">
          <a:extLst>
            <a:ext uri="{FF2B5EF4-FFF2-40B4-BE49-F238E27FC236}">
              <a16:creationId xmlns:a16="http://schemas.microsoft.com/office/drawing/2014/main" id="{55168A42-F29D-4743-A74D-800B0FFB61CE}"/>
            </a:ext>
          </a:extLst>
        </xdr:cNvPr>
        <xdr:cNvSpPr/>
      </xdr:nvSpPr>
      <xdr:spPr>
        <a:xfrm rot="12665856" flipH="1" flipV="1">
          <a:off x="2485476" y="107992978"/>
          <a:ext cx="178903" cy="34158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623455</xdr:colOff>
      <xdr:row>466</xdr:row>
      <xdr:rowOff>129886</xdr:rowOff>
    </xdr:from>
    <xdr:to>
      <xdr:col>4</xdr:col>
      <xdr:colOff>134505</xdr:colOff>
      <xdr:row>466</xdr:row>
      <xdr:rowOff>129887</xdr:rowOff>
    </xdr:to>
    <xdr:cxnSp macro="">
      <xdr:nvCxnSpPr>
        <xdr:cNvPr id="623" name="Gerader Verbinder 622">
          <a:extLst>
            <a:ext uri="{FF2B5EF4-FFF2-40B4-BE49-F238E27FC236}">
              <a16:creationId xmlns:a16="http://schemas.microsoft.com/office/drawing/2014/main" id="{DB4425D0-A86E-480C-A90F-9C19B6AAA6E7}"/>
            </a:ext>
          </a:extLst>
        </xdr:cNvPr>
        <xdr:cNvCxnSpPr/>
      </xdr:nvCxnSpPr>
      <xdr:spPr>
        <a:xfrm flipH="1">
          <a:off x="2280805" y="108314836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112568</xdr:colOff>
      <xdr:row>466</xdr:row>
      <xdr:rowOff>8659</xdr:rowOff>
    </xdr:from>
    <xdr:ext cx="429990" cy="248851"/>
    <xdr:sp macro="" textlink="">
      <xdr:nvSpPr>
        <xdr:cNvPr id="624" name="Textfeld 623">
          <a:extLst>
            <a:ext uri="{FF2B5EF4-FFF2-40B4-BE49-F238E27FC236}">
              <a16:creationId xmlns:a16="http://schemas.microsoft.com/office/drawing/2014/main" id="{60A9FA56-5941-4141-B4D8-E64BBB1400D6}"/>
            </a:ext>
          </a:extLst>
        </xdr:cNvPr>
        <xdr:cNvSpPr txBox="1"/>
      </xdr:nvSpPr>
      <xdr:spPr>
        <a:xfrm>
          <a:off x="2531918" y="108193609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MP2</a:t>
          </a:r>
        </a:p>
      </xdr:txBody>
    </xdr:sp>
    <xdr:clientData/>
  </xdr:oneCellAnchor>
  <xdr:twoCellAnchor>
    <xdr:from>
      <xdr:col>3</xdr:col>
      <xdr:colOff>370546</xdr:colOff>
      <xdr:row>465</xdr:row>
      <xdr:rowOff>62505</xdr:rowOff>
    </xdr:from>
    <xdr:to>
      <xdr:col>4</xdr:col>
      <xdr:colOff>22295</xdr:colOff>
      <xdr:row>468</xdr:row>
      <xdr:rowOff>73927</xdr:rowOff>
    </xdr:to>
    <xdr:sp macro="" textlink="">
      <xdr:nvSpPr>
        <xdr:cNvPr id="625" name="Freihandform 1097">
          <a:extLst>
            <a:ext uri="{FF2B5EF4-FFF2-40B4-BE49-F238E27FC236}">
              <a16:creationId xmlns:a16="http://schemas.microsoft.com/office/drawing/2014/main" id="{A9E5CD64-6F08-4A2D-B592-12EB1F814983}"/>
            </a:ext>
          </a:extLst>
        </xdr:cNvPr>
        <xdr:cNvSpPr/>
      </xdr:nvSpPr>
      <xdr:spPr>
        <a:xfrm rot="21379434">
          <a:off x="2027896" y="108056955"/>
          <a:ext cx="413749" cy="582922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372341</xdr:colOff>
      <xdr:row>470</xdr:row>
      <xdr:rowOff>60613</xdr:rowOff>
    </xdr:from>
    <xdr:to>
      <xdr:col>4</xdr:col>
      <xdr:colOff>24090</xdr:colOff>
      <xdr:row>473</xdr:row>
      <xdr:rowOff>72035</xdr:rowOff>
    </xdr:to>
    <xdr:sp macro="" textlink="">
      <xdr:nvSpPr>
        <xdr:cNvPr id="626" name="Freihandform 1099">
          <a:extLst>
            <a:ext uri="{FF2B5EF4-FFF2-40B4-BE49-F238E27FC236}">
              <a16:creationId xmlns:a16="http://schemas.microsoft.com/office/drawing/2014/main" id="{5A6EF8BF-21D2-4DE9-8709-E3147F42EEA2}"/>
            </a:ext>
          </a:extLst>
        </xdr:cNvPr>
        <xdr:cNvSpPr/>
      </xdr:nvSpPr>
      <xdr:spPr>
        <a:xfrm rot="21379434">
          <a:off x="2029691" y="109007563"/>
          <a:ext cx="413749" cy="582922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381000</xdr:colOff>
      <xdr:row>469</xdr:row>
      <xdr:rowOff>95250</xdr:rowOff>
    </xdr:from>
    <xdr:to>
      <xdr:col>3</xdr:col>
      <xdr:colOff>381540</xdr:colOff>
      <xdr:row>470</xdr:row>
      <xdr:rowOff>134562</xdr:rowOff>
    </xdr:to>
    <xdr:cxnSp macro="">
      <xdr:nvCxnSpPr>
        <xdr:cNvPr id="627" name="Gerade Verbindung mit Pfeil 626">
          <a:extLst>
            <a:ext uri="{FF2B5EF4-FFF2-40B4-BE49-F238E27FC236}">
              <a16:creationId xmlns:a16="http://schemas.microsoft.com/office/drawing/2014/main" id="{37670F7A-43AB-4503-9F71-0DAFA622687F}"/>
            </a:ext>
          </a:extLst>
        </xdr:cNvPr>
        <xdr:cNvCxnSpPr/>
      </xdr:nvCxnSpPr>
      <xdr:spPr>
        <a:xfrm flipH="1" flipV="1">
          <a:off x="2038350" y="108851700"/>
          <a:ext cx="540" cy="2298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640773</xdr:colOff>
      <xdr:row>472</xdr:row>
      <xdr:rowOff>8659</xdr:rowOff>
    </xdr:from>
    <xdr:to>
      <xdr:col>4</xdr:col>
      <xdr:colOff>151823</xdr:colOff>
      <xdr:row>472</xdr:row>
      <xdr:rowOff>8660</xdr:rowOff>
    </xdr:to>
    <xdr:cxnSp macro="">
      <xdr:nvCxnSpPr>
        <xdr:cNvPr id="628" name="Gerader Verbinder 627">
          <a:extLst>
            <a:ext uri="{FF2B5EF4-FFF2-40B4-BE49-F238E27FC236}">
              <a16:creationId xmlns:a16="http://schemas.microsoft.com/office/drawing/2014/main" id="{00930D67-F861-4FFE-A5AF-0B94923D8952}"/>
            </a:ext>
          </a:extLst>
        </xdr:cNvPr>
        <xdr:cNvCxnSpPr/>
      </xdr:nvCxnSpPr>
      <xdr:spPr>
        <a:xfrm flipH="1">
          <a:off x="2298123" y="109336609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744682</xdr:colOff>
      <xdr:row>471</xdr:row>
      <xdr:rowOff>164523</xdr:rowOff>
    </xdr:from>
    <xdr:ext cx="429990" cy="405367"/>
    <xdr:sp macro="" textlink="">
      <xdr:nvSpPr>
        <xdr:cNvPr id="629" name="Textfeld 628">
          <a:extLst>
            <a:ext uri="{FF2B5EF4-FFF2-40B4-BE49-F238E27FC236}">
              <a16:creationId xmlns:a16="http://schemas.microsoft.com/office/drawing/2014/main" id="{9E296F78-FBE4-4104-A20C-7A795F043BC5}"/>
            </a:ext>
          </a:extLst>
        </xdr:cNvPr>
        <xdr:cNvSpPr txBox="1"/>
      </xdr:nvSpPr>
      <xdr:spPr>
        <a:xfrm>
          <a:off x="2402032" y="109301973"/>
          <a:ext cx="429990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MP3</a:t>
          </a:r>
        </a:p>
        <a:p>
          <a:endParaRPr lang="de-AT" sz="1000" b="1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761645</xdr:colOff>
      <xdr:row>474</xdr:row>
      <xdr:rowOff>174010</xdr:rowOff>
    </xdr:from>
    <xdr:to>
      <xdr:col>4</xdr:col>
      <xdr:colOff>414030</xdr:colOff>
      <xdr:row>478</xdr:row>
      <xdr:rowOff>88843</xdr:rowOff>
    </xdr:to>
    <xdr:sp macro="" textlink="">
      <xdr:nvSpPr>
        <xdr:cNvPr id="630" name="Freihandform 1104">
          <a:extLst>
            <a:ext uri="{FF2B5EF4-FFF2-40B4-BE49-F238E27FC236}">
              <a16:creationId xmlns:a16="http://schemas.microsoft.com/office/drawing/2014/main" id="{44EDC17E-027D-423E-9F30-633618163533}"/>
            </a:ext>
          </a:extLst>
        </xdr:cNvPr>
        <xdr:cNvSpPr/>
      </xdr:nvSpPr>
      <xdr:spPr>
        <a:xfrm rot="174720" flipH="1">
          <a:off x="2418995" y="109882960"/>
          <a:ext cx="414385" cy="676833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521858</xdr:colOff>
      <xdr:row>474</xdr:row>
      <xdr:rowOff>62315</xdr:rowOff>
    </xdr:from>
    <xdr:to>
      <xdr:col>3</xdr:col>
      <xdr:colOff>751907</xdr:colOff>
      <xdr:row>476</xdr:row>
      <xdr:rowOff>22899</xdr:rowOff>
    </xdr:to>
    <xdr:sp macro="" textlink="">
      <xdr:nvSpPr>
        <xdr:cNvPr id="631" name="Freihandform 1107">
          <a:extLst>
            <a:ext uri="{FF2B5EF4-FFF2-40B4-BE49-F238E27FC236}">
              <a16:creationId xmlns:a16="http://schemas.microsoft.com/office/drawing/2014/main" id="{0951A8CF-E426-41C2-B695-A87DF441D274}"/>
            </a:ext>
          </a:extLst>
        </xdr:cNvPr>
        <xdr:cNvSpPr/>
      </xdr:nvSpPr>
      <xdr:spPr>
        <a:xfrm rot="9403933" flipV="1">
          <a:off x="2179208" y="109771265"/>
          <a:ext cx="230049" cy="34158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242455</xdr:colOff>
      <xdr:row>471</xdr:row>
      <xdr:rowOff>25976</xdr:rowOff>
    </xdr:from>
    <xdr:to>
      <xdr:col>3</xdr:col>
      <xdr:colOff>515505</xdr:colOff>
      <xdr:row>471</xdr:row>
      <xdr:rowOff>25977</xdr:rowOff>
    </xdr:to>
    <xdr:cxnSp macro="">
      <xdr:nvCxnSpPr>
        <xdr:cNvPr id="632" name="Gerader Verbinder 631">
          <a:extLst>
            <a:ext uri="{FF2B5EF4-FFF2-40B4-BE49-F238E27FC236}">
              <a16:creationId xmlns:a16="http://schemas.microsoft.com/office/drawing/2014/main" id="{50CD8383-C5D4-4CC7-B009-49A5A12BB02B}"/>
            </a:ext>
          </a:extLst>
        </xdr:cNvPr>
        <xdr:cNvCxnSpPr/>
      </xdr:nvCxnSpPr>
      <xdr:spPr>
        <a:xfrm flipH="1">
          <a:off x="1899805" y="109163426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329046</xdr:colOff>
      <xdr:row>470</xdr:row>
      <xdr:rowOff>181841</xdr:rowOff>
    </xdr:from>
    <xdr:ext cx="429990" cy="405367"/>
    <xdr:sp macro="" textlink="">
      <xdr:nvSpPr>
        <xdr:cNvPr id="633" name="Textfeld 632">
          <a:extLst>
            <a:ext uri="{FF2B5EF4-FFF2-40B4-BE49-F238E27FC236}">
              <a16:creationId xmlns:a16="http://schemas.microsoft.com/office/drawing/2014/main" id="{613B4A3C-6184-4849-B1BA-EB2C02F997C3}"/>
            </a:ext>
          </a:extLst>
        </xdr:cNvPr>
        <xdr:cNvSpPr txBox="1"/>
      </xdr:nvSpPr>
      <xdr:spPr>
        <a:xfrm>
          <a:off x="1986396" y="109128791"/>
          <a:ext cx="429990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MP4</a:t>
          </a:r>
        </a:p>
        <a:p>
          <a:endParaRPr lang="de-AT" sz="1000" b="1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632113</xdr:colOff>
      <xdr:row>476</xdr:row>
      <xdr:rowOff>60613</xdr:rowOff>
    </xdr:from>
    <xdr:to>
      <xdr:col>4</xdr:col>
      <xdr:colOff>143163</xdr:colOff>
      <xdr:row>476</xdr:row>
      <xdr:rowOff>60614</xdr:rowOff>
    </xdr:to>
    <xdr:cxnSp macro="">
      <xdr:nvCxnSpPr>
        <xdr:cNvPr id="634" name="Gerader Verbinder 633">
          <a:extLst>
            <a:ext uri="{FF2B5EF4-FFF2-40B4-BE49-F238E27FC236}">
              <a16:creationId xmlns:a16="http://schemas.microsoft.com/office/drawing/2014/main" id="{0926DFEA-44AF-44DB-A31A-2115C9B340E8}"/>
            </a:ext>
          </a:extLst>
        </xdr:cNvPr>
        <xdr:cNvCxnSpPr/>
      </xdr:nvCxnSpPr>
      <xdr:spPr>
        <a:xfrm flipH="1">
          <a:off x="2289463" y="110150563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744683</xdr:colOff>
      <xdr:row>476</xdr:row>
      <xdr:rowOff>25977</xdr:rowOff>
    </xdr:from>
    <xdr:ext cx="429990" cy="248851"/>
    <xdr:sp macro="" textlink="">
      <xdr:nvSpPr>
        <xdr:cNvPr id="635" name="Textfeld 634">
          <a:extLst>
            <a:ext uri="{FF2B5EF4-FFF2-40B4-BE49-F238E27FC236}">
              <a16:creationId xmlns:a16="http://schemas.microsoft.com/office/drawing/2014/main" id="{0C74828F-58A9-4C7E-838A-6562E28440E6}"/>
            </a:ext>
          </a:extLst>
        </xdr:cNvPr>
        <xdr:cNvSpPr txBox="1"/>
      </xdr:nvSpPr>
      <xdr:spPr>
        <a:xfrm>
          <a:off x="2402033" y="11011592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MP5</a:t>
          </a:r>
        </a:p>
      </xdr:txBody>
    </xdr:sp>
    <xdr:clientData/>
  </xdr:oneCellAnchor>
  <xdr:twoCellAnchor>
    <xdr:from>
      <xdr:col>4</xdr:col>
      <xdr:colOff>17319</xdr:colOff>
      <xdr:row>480</xdr:row>
      <xdr:rowOff>43296</xdr:rowOff>
    </xdr:from>
    <xdr:to>
      <xdr:col>4</xdr:col>
      <xdr:colOff>19409</xdr:colOff>
      <xdr:row>483</xdr:row>
      <xdr:rowOff>100328</xdr:rowOff>
    </xdr:to>
    <xdr:cxnSp macro="">
      <xdr:nvCxnSpPr>
        <xdr:cNvPr id="636" name="Gerade Verbindung mit Pfeil 635">
          <a:extLst>
            <a:ext uri="{FF2B5EF4-FFF2-40B4-BE49-F238E27FC236}">
              <a16:creationId xmlns:a16="http://schemas.microsoft.com/office/drawing/2014/main" id="{E4954F03-E5E7-49C9-9BC0-DA3813DCEC49}"/>
            </a:ext>
          </a:extLst>
        </xdr:cNvPr>
        <xdr:cNvCxnSpPr/>
      </xdr:nvCxnSpPr>
      <xdr:spPr>
        <a:xfrm flipV="1">
          <a:off x="2436669" y="110895246"/>
          <a:ext cx="2090" cy="62853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216477</xdr:colOff>
      <xdr:row>479</xdr:row>
      <xdr:rowOff>179070</xdr:rowOff>
    </xdr:from>
    <xdr:to>
      <xdr:col>4</xdr:col>
      <xdr:colOff>545523</xdr:colOff>
      <xdr:row>481</xdr:row>
      <xdr:rowOff>127116</xdr:rowOff>
    </xdr:to>
    <xdr:pic>
      <xdr:nvPicPr>
        <xdr:cNvPr id="637" name="Grafik 636">
          <a:extLst>
            <a:ext uri="{FF2B5EF4-FFF2-40B4-BE49-F238E27FC236}">
              <a16:creationId xmlns:a16="http://schemas.microsoft.com/office/drawing/2014/main" id="{28F46C59-5CBB-4533-8FCF-FDC3688E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5827" y="110840520"/>
          <a:ext cx="329046" cy="329046"/>
        </a:xfrm>
        <a:prstGeom prst="rect">
          <a:avLst/>
        </a:prstGeom>
      </xdr:spPr>
    </xdr:pic>
    <xdr:clientData/>
  </xdr:twoCellAnchor>
  <xdr:twoCellAnchor editAs="oneCell">
    <xdr:from>
      <xdr:col>1</xdr:col>
      <xdr:colOff>199159</xdr:colOff>
      <xdr:row>479</xdr:row>
      <xdr:rowOff>52414</xdr:rowOff>
    </xdr:from>
    <xdr:to>
      <xdr:col>2</xdr:col>
      <xdr:colOff>727365</xdr:colOff>
      <xdr:row>482</xdr:row>
      <xdr:rowOff>151645</xdr:rowOff>
    </xdr:to>
    <xdr:pic>
      <xdr:nvPicPr>
        <xdr:cNvPr id="638" name="Grafik 637">
          <a:extLst>
            <a:ext uri="{FF2B5EF4-FFF2-40B4-BE49-F238E27FC236}">
              <a16:creationId xmlns:a16="http://schemas.microsoft.com/office/drawing/2014/main" id="{A60E59F0-D53B-4DD1-91C6-4DD6483C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34" y="110713864"/>
          <a:ext cx="975881" cy="670731"/>
        </a:xfrm>
        <a:prstGeom prst="rect">
          <a:avLst/>
        </a:prstGeom>
      </xdr:spPr>
    </xdr:pic>
    <xdr:clientData/>
  </xdr:twoCellAnchor>
  <xdr:twoCellAnchor editAs="oneCell">
    <xdr:from>
      <xdr:col>5</xdr:col>
      <xdr:colOff>105039</xdr:colOff>
      <xdr:row>481</xdr:row>
      <xdr:rowOff>69273</xdr:rowOff>
    </xdr:from>
    <xdr:to>
      <xdr:col>5</xdr:col>
      <xdr:colOff>605441</xdr:colOff>
      <xdr:row>483</xdr:row>
      <xdr:rowOff>134368</xdr:rowOff>
    </xdr:to>
    <xdr:pic>
      <xdr:nvPicPr>
        <xdr:cNvPr id="639" name="Grafik 638">
          <a:extLst>
            <a:ext uri="{FF2B5EF4-FFF2-40B4-BE49-F238E27FC236}">
              <a16:creationId xmlns:a16="http://schemas.microsoft.com/office/drawing/2014/main" id="{55C214BE-6E57-400F-9FDF-D4DC1375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04175">
          <a:off x="3286389" y="111111723"/>
          <a:ext cx="500402" cy="446095"/>
        </a:xfrm>
        <a:prstGeom prst="rect">
          <a:avLst/>
        </a:prstGeom>
      </xdr:spPr>
    </xdr:pic>
    <xdr:clientData/>
  </xdr:twoCellAnchor>
  <xdr:oneCellAnchor>
    <xdr:from>
      <xdr:col>4</xdr:col>
      <xdr:colOff>755434</xdr:colOff>
      <xdr:row>478</xdr:row>
      <xdr:rowOff>164522</xdr:rowOff>
    </xdr:from>
    <xdr:ext cx="2259080" cy="436786"/>
    <xdr:sp macro="" textlink="">
      <xdr:nvSpPr>
        <xdr:cNvPr id="640" name="Textfeld 639">
          <a:extLst>
            <a:ext uri="{FF2B5EF4-FFF2-40B4-BE49-F238E27FC236}">
              <a16:creationId xmlns:a16="http://schemas.microsoft.com/office/drawing/2014/main" id="{17426B91-D9AF-4EFF-8836-B7C5779D5A90}"/>
            </a:ext>
          </a:extLst>
        </xdr:cNvPr>
        <xdr:cNvSpPr txBox="1"/>
      </xdr:nvSpPr>
      <xdr:spPr>
        <a:xfrm>
          <a:off x="3174784" y="110635472"/>
          <a:ext cx="225908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de-AT" sz="1100" b="1"/>
            <a:t>Parkplatz suchen und einen kleinen</a:t>
          </a:r>
        </a:p>
        <a:p>
          <a:pPr algn="ctr"/>
          <a:r>
            <a:rPr lang="de-AT" sz="1100" b="1"/>
            <a:t> Imbiss geniessen</a:t>
          </a:r>
        </a:p>
      </xdr:txBody>
    </xdr:sp>
    <xdr:clientData/>
  </xdr:oneCellAnchor>
  <xdr:twoCellAnchor>
    <xdr:from>
      <xdr:col>4</xdr:col>
      <xdr:colOff>156482</xdr:colOff>
      <xdr:row>445</xdr:row>
      <xdr:rowOff>136072</xdr:rowOff>
    </xdr:from>
    <xdr:to>
      <xdr:col>4</xdr:col>
      <xdr:colOff>319768</xdr:colOff>
      <xdr:row>447</xdr:row>
      <xdr:rowOff>152260</xdr:rowOff>
    </xdr:to>
    <xdr:cxnSp macro="">
      <xdr:nvCxnSpPr>
        <xdr:cNvPr id="641" name="Gerade Verbindung mit Pfeil 640">
          <a:extLst>
            <a:ext uri="{FF2B5EF4-FFF2-40B4-BE49-F238E27FC236}">
              <a16:creationId xmlns:a16="http://schemas.microsoft.com/office/drawing/2014/main" id="{D9234DFB-9A24-46F6-BE03-FCB965EC4365}"/>
            </a:ext>
          </a:extLst>
        </xdr:cNvPr>
        <xdr:cNvCxnSpPr/>
      </xdr:nvCxnSpPr>
      <xdr:spPr>
        <a:xfrm flipH="1">
          <a:off x="2575832" y="102548872"/>
          <a:ext cx="163286" cy="3971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244929</xdr:colOff>
      <xdr:row>9</xdr:row>
      <xdr:rowOff>156482</xdr:rowOff>
    </xdr:from>
    <xdr:to>
      <xdr:col>8</xdr:col>
      <xdr:colOff>1201</xdr:colOff>
      <xdr:row>12</xdr:row>
      <xdr:rowOff>190501</xdr:rowOff>
    </xdr:to>
    <xdr:pic>
      <xdr:nvPicPr>
        <xdr:cNvPr id="642" name="Grafik 641">
          <a:extLst>
            <a:ext uri="{FF2B5EF4-FFF2-40B4-BE49-F238E27FC236}">
              <a16:creationId xmlns:a16="http://schemas.microsoft.com/office/drawing/2014/main" id="{8677ADBF-1F15-4C14-95CC-72791DB9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8279" y="1690007"/>
          <a:ext cx="1280272" cy="605519"/>
        </a:xfrm>
        <a:prstGeom prst="rect">
          <a:avLst/>
        </a:prstGeom>
      </xdr:spPr>
    </xdr:pic>
    <xdr:clientData/>
  </xdr:twoCellAnchor>
  <xdr:twoCellAnchor>
    <xdr:from>
      <xdr:col>6</xdr:col>
      <xdr:colOff>701222</xdr:colOff>
      <xdr:row>11</xdr:row>
      <xdr:rowOff>60778</xdr:rowOff>
    </xdr:from>
    <xdr:to>
      <xdr:col>6</xdr:col>
      <xdr:colOff>744207</xdr:colOff>
      <xdr:row>12</xdr:row>
      <xdr:rowOff>29028</xdr:rowOff>
    </xdr:to>
    <xdr:cxnSp macro="">
      <xdr:nvCxnSpPr>
        <xdr:cNvPr id="643" name="Gerader Verbinder 642">
          <a:extLst>
            <a:ext uri="{FF2B5EF4-FFF2-40B4-BE49-F238E27FC236}">
              <a16:creationId xmlns:a16="http://schemas.microsoft.com/office/drawing/2014/main" id="{6F13AFC9-40E6-4642-85C4-65A5222645A6}"/>
            </a:ext>
          </a:extLst>
        </xdr:cNvPr>
        <xdr:cNvCxnSpPr/>
      </xdr:nvCxnSpPr>
      <xdr:spPr>
        <a:xfrm>
          <a:off x="4644572" y="1975303"/>
          <a:ext cx="42985" cy="15875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95251</xdr:colOff>
      <xdr:row>12</xdr:row>
      <xdr:rowOff>122464</xdr:rowOff>
    </xdr:from>
    <xdr:to>
      <xdr:col>4</xdr:col>
      <xdr:colOff>348356</xdr:colOff>
      <xdr:row>13</xdr:row>
      <xdr:rowOff>177577</xdr:rowOff>
    </xdr:to>
    <xdr:pic>
      <xdr:nvPicPr>
        <xdr:cNvPr id="644" name="Grafik 643">
          <a:extLst>
            <a:ext uri="{FF2B5EF4-FFF2-40B4-BE49-F238E27FC236}">
              <a16:creationId xmlns:a16="http://schemas.microsoft.com/office/drawing/2014/main" id="{B2B58C05-AF1A-4763-9943-BEA24D42F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1" y="2227489"/>
          <a:ext cx="253105" cy="255138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408214</xdr:colOff>
      <xdr:row>12</xdr:row>
      <xdr:rowOff>68035</xdr:rowOff>
    </xdr:from>
    <xdr:to>
      <xdr:col>5</xdr:col>
      <xdr:colOff>661319</xdr:colOff>
      <xdr:row>13</xdr:row>
      <xdr:rowOff>123148</xdr:rowOff>
    </xdr:to>
    <xdr:pic>
      <xdr:nvPicPr>
        <xdr:cNvPr id="645" name="Grafik 644">
          <a:extLst>
            <a:ext uri="{FF2B5EF4-FFF2-40B4-BE49-F238E27FC236}">
              <a16:creationId xmlns:a16="http://schemas.microsoft.com/office/drawing/2014/main" id="{3CF7F204-B620-4052-BF0F-03055904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564" y="2173060"/>
          <a:ext cx="253105" cy="255138"/>
        </a:xfrm>
        <a:prstGeom prst="rect">
          <a:avLst/>
        </a:prstGeom>
      </xdr:spPr>
    </xdr:pic>
    <xdr:clientData/>
  </xdr:twoCellAnchor>
  <xdr:twoCellAnchor editAs="oneCell">
    <xdr:from>
      <xdr:col>3</xdr:col>
      <xdr:colOff>359973</xdr:colOff>
      <xdr:row>15</xdr:row>
      <xdr:rowOff>139165</xdr:rowOff>
    </xdr:from>
    <xdr:to>
      <xdr:col>3</xdr:col>
      <xdr:colOff>636797</xdr:colOff>
      <xdr:row>17</xdr:row>
      <xdr:rowOff>34989</xdr:rowOff>
    </xdr:to>
    <xdr:pic>
      <xdr:nvPicPr>
        <xdr:cNvPr id="646" name="Grafik 645">
          <a:extLst>
            <a:ext uri="{FF2B5EF4-FFF2-40B4-BE49-F238E27FC236}">
              <a16:creationId xmlns:a16="http://schemas.microsoft.com/office/drawing/2014/main" id="{BFAE404D-E247-4E2E-81F3-1BD054E90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323" y="2834740"/>
          <a:ext cx="276824" cy="276824"/>
        </a:xfrm>
        <a:prstGeom prst="rect">
          <a:avLst/>
        </a:prstGeom>
      </xdr:spPr>
    </xdr:pic>
    <xdr:clientData/>
  </xdr:twoCellAnchor>
  <xdr:twoCellAnchor>
    <xdr:from>
      <xdr:col>3</xdr:col>
      <xdr:colOff>715703</xdr:colOff>
      <xdr:row>24</xdr:row>
      <xdr:rowOff>183697</xdr:rowOff>
    </xdr:from>
    <xdr:to>
      <xdr:col>4</xdr:col>
      <xdr:colOff>65776</xdr:colOff>
      <xdr:row>28</xdr:row>
      <xdr:rowOff>49536</xdr:rowOff>
    </xdr:to>
    <xdr:sp macro="" textlink="">
      <xdr:nvSpPr>
        <xdr:cNvPr id="647" name="Freihandform 682">
          <a:extLst>
            <a:ext uri="{FF2B5EF4-FFF2-40B4-BE49-F238E27FC236}">
              <a16:creationId xmlns:a16="http://schemas.microsoft.com/office/drawing/2014/main" id="{D7FC08C9-5D58-49BC-9AE0-BCEEAFC45568}"/>
            </a:ext>
          </a:extLst>
        </xdr:cNvPr>
        <xdr:cNvSpPr/>
      </xdr:nvSpPr>
      <xdr:spPr>
        <a:xfrm rot="635180">
          <a:off x="2373053" y="4631872"/>
          <a:ext cx="112073" cy="637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455840</xdr:colOff>
      <xdr:row>25</xdr:row>
      <xdr:rowOff>131026</xdr:rowOff>
    </xdr:from>
    <xdr:to>
      <xdr:col>3</xdr:col>
      <xdr:colOff>721010</xdr:colOff>
      <xdr:row>27</xdr:row>
      <xdr:rowOff>15196</xdr:rowOff>
    </xdr:to>
    <xdr:pic>
      <xdr:nvPicPr>
        <xdr:cNvPr id="648" name="Grafik 647">
          <a:extLst>
            <a:ext uri="{FF2B5EF4-FFF2-40B4-BE49-F238E27FC236}">
              <a16:creationId xmlns:a16="http://schemas.microsoft.com/office/drawing/2014/main" id="{D961BA67-F31A-40B5-BC4F-96E782C4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190" y="4769701"/>
          <a:ext cx="265170" cy="265170"/>
        </a:xfrm>
        <a:prstGeom prst="rect">
          <a:avLst/>
        </a:prstGeom>
      </xdr:spPr>
    </xdr:pic>
    <xdr:clientData/>
  </xdr:twoCellAnchor>
  <xdr:twoCellAnchor>
    <xdr:from>
      <xdr:col>3</xdr:col>
      <xdr:colOff>435429</xdr:colOff>
      <xdr:row>26</xdr:row>
      <xdr:rowOff>1136</xdr:rowOff>
    </xdr:from>
    <xdr:to>
      <xdr:col>3</xdr:col>
      <xdr:colOff>760866</xdr:colOff>
      <xdr:row>26</xdr:row>
      <xdr:rowOff>129269</xdr:rowOff>
    </xdr:to>
    <xdr:cxnSp macro="">
      <xdr:nvCxnSpPr>
        <xdr:cNvPr id="649" name="Gerade Verbindung mit Pfeil 648">
          <a:extLst>
            <a:ext uri="{FF2B5EF4-FFF2-40B4-BE49-F238E27FC236}">
              <a16:creationId xmlns:a16="http://schemas.microsoft.com/office/drawing/2014/main" id="{B167CA49-80FA-4EC9-BC23-F2F0AD5B45DB}"/>
            </a:ext>
          </a:extLst>
        </xdr:cNvPr>
        <xdr:cNvCxnSpPr/>
      </xdr:nvCxnSpPr>
      <xdr:spPr>
        <a:xfrm flipV="1">
          <a:off x="2092779" y="4830311"/>
          <a:ext cx="325437" cy="12813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445933</xdr:colOff>
      <xdr:row>29</xdr:row>
      <xdr:rowOff>81642</xdr:rowOff>
    </xdr:from>
    <xdr:to>
      <xdr:col>4</xdr:col>
      <xdr:colOff>451539</xdr:colOff>
      <xdr:row>32</xdr:row>
      <xdr:rowOff>39234</xdr:rowOff>
    </xdr:to>
    <xdr:cxnSp macro="">
      <xdr:nvCxnSpPr>
        <xdr:cNvPr id="650" name="Gerade Verbindung mit Pfeil 649">
          <a:extLst>
            <a:ext uri="{FF2B5EF4-FFF2-40B4-BE49-F238E27FC236}">
              <a16:creationId xmlns:a16="http://schemas.microsoft.com/office/drawing/2014/main" id="{5EB53BC8-54C3-4320-B5D1-A62FC015CB7B}"/>
            </a:ext>
          </a:extLst>
        </xdr:cNvPr>
        <xdr:cNvCxnSpPr/>
      </xdr:nvCxnSpPr>
      <xdr:spPr>
        <a:xfrm flipH="1" flipV="1">
          <a:off x="2103283" y="5501367"/>
          <a:ext cx="767606" cy="52909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661914</xdr:colOff>
      <xdr:row>31</xdr:row>
      <xdr:rowOff>41954</xdr:rowOff>
    </xdr:from>
    <xdr:to>
      <xdr:col>4</xdr:col>
      <xdr:colOff>160183</xdr:colOff>
      <xdr:row>32</xdr:row>
      <xdr:rowOff>24066</xdr:rowOff>
    </xdr:to>
    <xdr:cxnSp macro="">
      <xdr:nvCxnSpPr>
        <xdr:cNvPr id="651" name="Gerade Verbindung mit Pfeil 650">
          <a:extLst>
            <a:ext uri="{FF2B5EF4-FFF2-40B4-BE49-F238E27FC236}">
              <a16:creationId xmlns:a16="http://schemas.microsoft.com/office/drawing/2014/main" id="{253A7FA7-ED97-4A65-8E3E-F78D0B7C51E3}"/>
            </a:ext>
          </a:extLst>
        </xdr:cNvPr>
        <xdr:cNvCxnSpPr/>
      </xdr:nvCxnSpPr>
      <xdr:spPr>
        <a:xfrm flipV="1">
          <a:off x="2319264" y="5842679"/>
          <a:ext cx="260269" cy="1726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656068</xdr:colOff>
      <xdr:row>30</xdr:row>
      <xdr:rowOff>68690</xdr:rowOff>
    </xdr:from>
    <xdr:to>
      <xdr:col>3</xdr:col>
      <xdr:colOff>657736</xdr:colOff>
      <xdr:row>32</xdr:row>
      <xdr:rowOff>27893</xdr:rowOff>
    </xdr:to>
    <xdr:cxnSp macro="">
      <xdr:nvCxnSpPr>
        <xdr:cNvPr id="652" name="Gerade Verbindung mit Pfeil 651">
          <a:extLst>
            <a:ext uri="{FF2B5EF4-FFF2-40B4-BE49-F238E27FC236}">
              <a16:creationId xmlns:a16="http://schemas.microsoft.com/office/drawing/2014/main" id="{29F8B29F-E772-47D3-B8B1-990674AFE58D}"/>
            </a:ext>
          </a:extLst>
        </xdr:cNvPr>
        <xdr:cNvCxnSpPr/>
      </xdr:nvCxnSpPr>
      <xdr:spPr>
        <a:xfrm flipH="1" flipV="1">
          <a:off x="2313418" y="5678915"/>
          <a:ext cx="1668" cy="3402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161203</xdr:colOff>
      <xdr:row>31</xdr:row>
      <xdr:rowOff>1428</xdr:rowOff>
    </xdr:from>
    <xdr:to>
      <xdr:col>4</xdr:col>
      <xdr:colOff>281787</xdr:colOff>
      <xdr:row>31</xdr:row>
      <xdr:rowOff>139238</xdr:rowOff>
    </xdr:to>
    <xdr:pic>
      <xdr:nvPicPr>
        <xdr:cNvPr id="653" name="Grafik 652">
          <a:extLst>
            <a:ext uri="{FF2B5EF4-FFF2-40B4-BE49-F238E27FC236}">
              <a16:creationId xmlns:a16="http://schemas.microsoft.com/office/drawing/2014/main" id="{EE904445-A482-4C03-9CF2-24DAE836E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36014">
          <a:off x="2571940" y="5810766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123601</xdr:colOff>
      <xdr:row>31</xdr:row>
      <xdr:rowOff>108602</xdr:rowOff>
    </xdr:from>
    <xdr:to>
      <xdr:col>4</xdr:col>
      <xdr:colOff>174905</xdr:colOff>
      <xdr:row>31</xdr:row>
      <xdr:rowOff>163777</xdr:rowOff>
    </xdr:to>
    <xdr:cxnSp macro="">
      <xdr:nvCxnSpPr>
        <xdr:cNvPr id="654" name="Gerade Verbindung mit Pfeil 653">
          <a:extLst>
            <a:ext uri="{FF2B5EF4-FFF2-40B4-BE49-F238E27FC236}">
              <a16:creationId xmlns:a16="http://schemas.microsoft.com/office/drawing/2014/main" id="{ECBA81FF-44D9-4E09-9B83-1D87C1AF7D70}"/>
            </a:ext>
          </a:extLst>
        </xdr:cNvPr>
        <xdr:cNvCxnSpPr>
          <a:endCxn id="653" idx="2"/>
        </xdr:cNvCxnSpPr>
      </xdr:nvCxnSpPr>
      <xdr:spPr>
        <a:xfrm flipV="1">
          <a:off x="2542951" y="5909327"/>
          <a:ext cx="51304" cy="551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367393</xdr:colOff>
      <xdr:row>32</xdr:row>
      <xdr:rowOff>177</xdr:rowOff>
    </xdr:from>
    <xdr:to>
      <xdr:col>3</xdr:col>
      <xdr:colOff>645206</xdr:colOff>
      <xdr:row>32</xdr:row>
      <xdr:rowOff>8115</xdr:rowOff>
    </xdr:to>
    <xdr:cxnSp macro="">
      <xdr:nvCxnSpPr>
        <xdr:cNvPr id="655" name="Gerade Verbindung mit Pfeil 654">
          <a:extLst>
            <a:ext uri="{FF2B5EF4-FFF2-40B4-BE49-F238E27FC236}">
              <a16:creationId xmlns:a16="http://schemas.microsoft.com/office/drawing/2014/main" id="{426375E6-407D-4FDC-BBBB-7389A53039DE}"/>
            </a:ext>
          </a:extLst>
        </xdr:cNvPr>
        <xdr:cNvCxnSpPr/>
      </xdr:nvCxnSpPr>
      <xdr:spPr>
        <a:xfrm>
          <a:off x="2024743" y="5991402"/>
          <a:ext cx="277813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541874</xdr:colOff>
      <xdr:row>30</xdr:row>
      <xdr:rowOff>31256</xdr:rowOff>
    </xdr:from>
    <xdr:to>
      <xdr:col>3</xdr:col>
      <xdr:colOff>679684</xdr:colOff>
      <xdr:row>30</xdr:row>
      <xdr:rowOff>151840</xdr:rowOff>
    </xdr:to>
    <xdr:pic>
      <xdr:nvPicPr>
        <xdr:cNvPr id="656" name="Grafik 655">
          <a:extLst>
            <a:ext uri="{FF2B5EF4-FFF2-40B4-BE49-F238E27FC236}">
              <a16:creationId xmlns:a16="http://schemas.microsoft.com/office/drawing/2014/main" id="{36687B5F-1B3F-4774-99DC-1118EF44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224" y="5641481"/>
          <a:ext cx="137810" cy="120584"/>
        </a:xfrm>
        <a:prstGeom prst="rect">
          <a:avLst/>
        </a:prstGeom>
      </xdr:spPr>
    </xdr:pic>
    <xdr:clientData/>
  </xdr:twoCellAnchor>
  <xdr:twoCellAnchor>
    <xdr:from>
      <xdr:col>3</xdr:col>
      <xdr:colOff>610779</xdr:colOff>
      <xdr:row>30</xdr:row>
      <xdr:rowOff>151840</xdr:rowOff>
    </xdr:from>
    <xdr:to>
      <xdr:col>3</xdr:col>
      <xdr:colOff>612276</xdr:colOff>
      <xdr:row>31</xdr:row>
      <xdr:rowOff>31764</xdr:rowOff>
    </xdr:to>
    <xdr:cxnSp macro="">
      <xdr:nvCxnSpPr>
        <xdr:cNvPr id="657" name="Gerade Verbindung mit Pfeil 656">
          <a:extLst>
            <a:ext uri="{FF2B5EF4-FFF2-40B4-BE49-F238E27FC236}">
              <a16:creationId xmlns:a16="http://schemas.microsoft.com/office/drawing/2014/main" id="{0C433CC6-4F1C-4990-9680-B1C93012EF93}"/>
            </a:ext>
          </a:extLst>
        </xdr:cNvPr>
        <xdr:cNvCxnSpPr>
          <a:endCxn id="656" idx="2"/>
        </xdr:cNvCxnSpPr>
      </xdr:nvCxnSpPr>
      <xdr:spPr>
        <a:xfrm flipH="1" flipV="1">
          <a:off x="2268129" y="5762065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588809</xdr:colOff>
      <xdr:row>33</xdr:row>
      <xdr:rowOff>23253</xdr:rowOff>
    </xdr:from>
    <xdr:to>
      <xdr:col>4</xdr:col>
      <xdr:colOff>1434</xdr:colOff>
      <xdr:row>33</xdr:row>
      <xdr:rowOff>35151</xdr:rowOff>
    </xdr:to>
    <xdr:cxnSp macro="">
      <xdr:nvCxnSpPr>
        <xdr:cNvPr id="658" name="Gerader Verbinder 657">
          <a:extLst>
            <a:ext uri="{FF2B5EF4-FFF2-40B4-BE49-F238E27FC236}">
              <a16:creationId xmlns:a16="http://schemas.microsoft.com/office/drawing/2014/main" id="{667208B2-E98E-478A-B396-265A51929915}"/>
            </a:ext>
          </a:extLst>
        </xdr:cNvPr>
        <xdr:cNvCxnSpPr/>
      </xdr:nvCxnSpPr>
      <xdr:spPr>
        <a:xfrm flipV="1">
          <a:off x="2246159" y="6214503"/>
          <a:ext cx="174625" cy="11898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32</xdr:row>
      <xdr:rowOff>0</xdr:rowOff>
    </xdr:from>
    <xdr:to>
      <xdr:col>3</xdr:col>
      <xdr:colOff>672357</xdr:colOff>
      <xdr:row>33</xdr:row>
      <xdr:rowOff>128577</xdr:rowOff>
    </xdr:to>
    <xdr:cxnSp macro="">
      <xdr:nvCxnSpPr>
        <xdr:cNvPr id="659" name="Gerade Verbindung mit Pfeil 658">
          <a:extLst>
            <a:ext uri="{FF2B5EF4-FFF2-40B4-BE49-F238E27FC236}">
              <a16:creationId xmlns:a16="http://schemas.microsoft.com/office/drawing/2014/main" id="{448BA226-19E4-47FF-8DB9-A92E6EF7D3E4}"/>
            </a:ext>
          </a:extLst>
        </xdr:cNvPr>
        <xdr:cNvCxnSpPr/>
      </xdr:nvCxnSpPr>
      <xdr:spPr>
        <a:xfrm flipH="1" flipV="1">
          <a:off x="2324100" y="5991225"/>
          <a:ext cx="5607" cy="32860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762000</xdr:colOff>
      <xdr:row>29</xdr:row>
      <xdr:rowOff>49456</xdr:rowOff>
    </xdr:from>
    <xdr:to>
      <xdr:col>6</xdr:col>
      <xdr:colOff>63038</xdr:colOff>
      <xdr:row>33</xdr:row>
      <xdr:rowOff>76600</xdr:rowOff>
    </xdr:to>
    <xdr:pic>
      <xdr:nvPicPr>
        <xdr:cNvPr id="660" name="Grafik 659" descr="Bildergebnis für Halda">
          <a:extLst>
            <a:ext uri="{FF2B5EF4-FFF2-40B4-BE49-F238E27FC236}">
              <a16:creationId xmlns:a16="http://schemas.microsoft.com/office/drawing/2014/main" id="{053FF811-F0FA-4EE3-A75D-96202A99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469181"/>
          <a:ext cx="825038" cy="798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9158</xdr:colOff>
      <xdr:row>29</xdr:row>
      <xdr:rowOff>47625</xdr:rowOff>
    </xdr:from>
    <xdr:ext cx="1484312" cy="661253"/>
    <xdr:sp macro="" textlink="">
      <xdr:nvSpPr>
        <xdr:cNvPr id="661" name="Textfeld 660">
          <a:extLst>
            <a:ext uri="{FF2B5EF4-FFF2-40B4-BE49-F238E27FC236}">
              <a16:creationId xmlns:a16="http://schemas.microsoft.com/office/drawing/2014/main" id="{3F3D3BAC-CC02-4D7B-B61C-6562C787DEA1}"/>
            </a:ext>
          </a:extLst>
        </xdr:cNvPr>
        <xdr:cNvSpPr txBox="1"/>
      </xdr:nvSpPr>
      <xdr:spPr>
        <a:xfrm>
          <a:off x="3952508" y="5467350"/>
          <a:ext cx="1484312" cy="6612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1100" b="1"/>
            <a:t>Wegstreckenzähler auf </a:t>
          </a:r>
        </a:p>
        <a:p>
          <a:r>
            <a:rPr lang="de-AT" sz="1100" b="1"/>
            <a:t>NULL stellen</a:t>
          </a:r>
          <a:r>
            <a:rPr lang="de-AT" sz="1100" b="1" baseline="0"/>
            <a:t> !!!</a:t>
          </a:r>
        </a:p>
        <a:p>
          <a:r>
            <a:rPr lang="de-AT" sz="1100" b="1" baseline="0"/>
            <a:t>MP: Mitte Torbögen !!</a:t>
          </a:r>
          <a:endParaRPr lang="de-AT" sz="1100" b="1"/>
        </a:p>
      </xdr:txBody>
    </xdr:sp>
    <xdr:clientData/>
  </xdr:oneCellAnchor>
  <xdr:oneCellAnchor>
    <xdr:from>
      <xdr:col>5</xdr:col>
      <xdr:colOff>20411</xdr:colOff>
      <xdr:row>312</xdr:row>
      <xdr:rowOff>27215</xdr:rowOff>
    </xdr:from>
    <xdr:ext cx="747705" cy="515013"/>
    <xdr:sp macro="" textlink="">
      <xdr:nvSpPr>
        <xdr:cNvPr id="662" name="Textfeld 661">
          <a:extLst>
            <a:ext uri="{FF2B5EF4-FFF2-40B4-BE49-F238E27FC236}">
              <a16:creationId xmlns:a16="http://schemas.microsoft.com/office/drawing/2014/main" id="{9DB4130E-A875-4859-B113-A717057CFA4C}"/>
            </a:ext>
          </a:extLst>
        </xdr:cNvPr>
        <xdr:cNvSpPr txBox="1"/>
      </xdr:nvSpPr>
      <xdr:spPr>
        <a:xfrm>
          <a:off x="3201761" y="71788565"/>
          <a:ext cx="747705" cy="515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15°58'11.7"E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48°13'33.3"N</a:t>
          </a:r>
        </a:p>
        <a:p>
          <a:endParaRPr lang="de-AT" sz="1100"/>
        </a:p>
      </xdr:txBody>
    </xdr:sp>
    <xdr:clientData/>
  </xdr:oneCellAnchor>
  <xdr:twoCellAnchor editAs="oneCell">
    <xdr:from>
      <xdr:col>3</xdr:col>
      <xdr:colOff>216477</xdr:colOff>
      <xdr:row>455</xdr:row>
      <xdr:rowOff>173182</xdr:rowOff>
    </xdr:from>
    <xdr:to>
      <xdr:col>3</xdr:col>
      <xdr:colOff>591849</xdr:colOff>
      <xdr:row>457</xdr:row>
      <xdr:rowOff>167554</xdr:rowOff>
    </xdr:to>
    <xdr:pic>
      <xdr:nvPicPr>
        <xdr:cNvPr id="663" name="Grafik 662">
          <a:extLst>
            <a:ext uri="{FF2B5EF4-FFF2-40B4-BE49-F238E27FC236}">
              <a16:creationId xmlns:a16="http://schemas.microsoft.com/office/drawing/2014/main" id="{CC7311D8-19AB-45C8-91F1-FF5FDCBE3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827" y="106262632"/>
          <a:ext cx="375372" cy="375372"/>
        </a:xfrm>
        <a:prstGeom prst="rect">
          <a:avLst/>
        </a:prstGeom>
      </xdr:spPr>
    </xdr:pic>
    <xdr:clientData/>
  </xdr:twoCellAnchor>
  <xdr:twoCellAnchor>
    <xdr:from>
      <xdr:col>3</xdr:col>
      <xdr:colOff>588818</xdr:colOff>
      <xdr:row>456</xdr:row>
      <xdr:rowOff>173182</xdr:rowOff>
    </xdr:from>
    <xdr:to>
      <xdr:col>4</xdr:col>
      <xdr:colOff>99868</xdr:colOff>
      <xdr:row>456</xdr:row>
      <xdr:rowOff>173183</xdr:rowOff>
    </xdr:to>
    <xdr:cxnSp macro="">
      <xdr:nvCxnSpPr>
        <xdr:cNvPr id="664" name="Gerader Verbinder 663">
          <a:extLst>
            <a:ext uri="{FF2B5EF4-FFF2-40B4-BE49-F238E27FC236}">
              <a16:creationId xmlns:a16="http://schemas.microsoft.com/office/drawing/2014/main" id="{38315446-FBE8-428E-B5E3-950011E7B593}"/>
            </a:ext>
          </a:extLst>
        </xdr:cNvPr>
        <xdr:cNvCxnSpPr/>
      </xdr:nvCxnSpPr>
      <xdr:spPr>
        <a:xfrm flipH="1">
          <a:off x="2246168" y="106453132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424295</xdr:colOff>
      <xdr:row>456</xdr:row>
      <xdr:rowOff>8659</xdr:rowOff>
    </xdr:from>
    <xdr:to>
      <xdr:col>6</xdr:col>
      <xdr:colOff>37667</xdr:colOff>
      <xdr:row>458</xdr:row>
      <xdr:rowOff>3031</xdr:rowOff>
    </xdr:to>
    <xdr:pic>
      <xdr:nvPicPr>
        <xdr:cNvPr id="665" name="Grafik 664">
          <a:extLst>
            <a:ext uri="{FF2B5EF4-FFF2-40B4-BE49-F238E27FC236}">
              <a16:creationId xmlns:a16="http://schemas.microsoft.com/office/drawing/2014/main" id="{4776EFAE-67EE-4181-B7AD-7B6327AE3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645" y="106288609"/>
          <a:ext cx="375372" cy="375372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475</xdr:row>
      <xdr:rowOff>72304</xdr:rowOff>
    </xdr:from>
    <xdr:to>
      <xdr:col>3</xdr:col>
      <xdr:colOff>606137</xdr:colOff>
      <xdr:row>477</xdr:row>
      <xdr:rowOff>63645</xdr:rowOff>
    </xdr:to>
    <xdr:pic>
      <xdr:nvPicPr>
        <xdr:cNvPr id="666" name="Grafik 665">
          <a:extLst>
            <a:ext uri="{FF2B5EF4-FFF2-40B4-BE49-F238E27FC236}">
              <a16:creationId xmlns:a16="http://schemas.microsoft.com/office/drawing/2014/main" id="{51918151-FCAB-4E75-B0F1-0E548681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146" y="109971754"/>
          <a:ext cx="372341" cy="372341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199159</xdr:colOff>
      <xdr:row>475</xdr:row>
      <xdr:rowOff>17318</xdr:rowOff>
    </xdr:from>
    <xdr:to>
      <xdr:col>5</xdr:col>
      <xdr:colOff>571500</xdr:colOff>
      <xdr:row>477</xdr:row>
      <xdr:rowOff>8659</xdr:rowOff>
    </xdr:to>
    <xdr:pic>
      <xdr:nvPicPr>
        <xdr:cNvPr id="667" name="Grafik 666">
          <a:extLst>
            <a:ext uri="{FF2B5EF4-FFF2-40B4-BE49-F238E27FC236}">
              <a16:creationId xmlns:a16="http://schemas.microsoft.com/office/drawing/2014/main" id="{644709DD-B78E-48E8-B565-97B28B8B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509" y="109916768"/>
          <a:ext cx="372341" cy="372341"/>
        </a:xfrm>
        <a:prstGeom prst="rect">
          <a:avLst/>
        </a:prstGeom>
      </xdr:spPr>
    </xdr:pic>
    <xdr:clientData/>
  </xdr:twoCellAnchor>
  <xdr:oneCellAnchor>
    <xdr:from>
      <xdr:col>2</xdr:col>
      <xdr:colOff>25978</xdr:colOff>
      <xdr:row>0</xdr:row>
      <xdr:rowOff>25977</xdr:rowOff>
    </xdr:from>
    <xdr:ext cx="1082916" cy="331787"/>
    <xdr:pic>
      <xdr:nvPicPr>
        <xdr:cNvPr id="668" name="Grafik 667">
          <a:extLst>
            <a:ext uri="{FF2B5EF4-FFF2-40B4-BE49-F238E27FC236}">
              <a16:creationId xmlns:a16="http://schemas.microsoft.com/office/drawing/2014/main" id="{2B2C197B-3B9D-4754-B4E1-A46B1E37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28" y="25977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669" name="Grafik 668">
          <a:extLst>
            <a:ext uri="{FF2B5EF4-FFF2-40B4-BE49-F238E27FC236}">
              <a16:creationId xmlns:a16="http://schemas.microsoft.com/office/drawing/2014/main" id="{C3E8FFD0-9B7B-4CA2-A799-41C9BB7C6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722312</xdr:colOff>
      <xdr:row>145</xdr:row>
      <xdr:rowOff>7936</xdr:rowOff>
    </xdr:from>
    <xdr:to>
      <xdr:col>4</xdr:col>
      <xdr:colOff>132107</xdr:colOff>
      <xdr:row>146</xdr:row>
      <xdr:rowOff>42917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DA00F58-3695-4D4C-8156-EA25475C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662" y="32678686"/>
          <a:ext cx="171795" cy="225481"/>
        </a:xfrm>
        <a:prstGeom prst="rect">
          <a:avLst/>
        </a:prstGeom>
      </xdr:spPr>
    </xdr:pic>
    <xdr:clientData/>
  </xdr:twoCellAnchor>
  <xdr:twoCellAnchor editAs="oneCell">
    <xdr:from>
      <xdr:col>3</xdr:col>
      <xdr:colOff>695824</xdr:colOff>
      <xdr:row>65</xdr:row>
      <xdr:rowOff>175200</xdr:rowOff>
    </xdr:from>
    <xdr:to>
      <xdr:col>4</xdr:col>
      <xdr:colOff>112250</xdr:colOff>
      <xdr:row>67</xdr:row>
      <xdr:rowOff>28384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4AF5196-0B8E-45A4-B5E2-D3965AEEC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26406">
          <a:off x="2353174" y="14129325"/>
          <a:ext cx="178426" cy="234184"/>
        </a:xfrm>
        <a:prstGeom prst="rect">
          <a:avLst/>
        </a:prstGeom>
      </xdr:spPr>
    </xdr:pic>
    <xdr:clientData/>
  </xdr:twoCellAnchor>
  <xdr:twoCellAnchor editAs="oneCell">
    <xdr:from>
      <xdr:col>3</xdr:col>
      <xdr:colOff>609454</xdr:colOff>
      <xdr:row>45</xdr:row>
      <xdr:rowOff>100244</xdr:rowOff>
    </xdr:from>
    <xdr:to>
      <xdr:col>4</xdr:col>
      <xdr:colOff>65622</xdr:colOff>
      <xdr:row>46</xdr:row>
      <xdr:rowOff>129495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E4BA923-0CBA-41C3-A108-AE43E85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366638">
          <a:off x="2266012" y="8483036"/>
          <a:ext cx="219751" cy="21816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170</xdr:row>
      <xdr:rowOff>158749</xdr:rowOff>
    </xdr:from>
    <xdr:to>
      <xdr:col>4</xdr:col>
      <xdr:colOff>327082</xdr:colOff>
      <xdr:row>171</xdr:row>
      <xdr:rowOff>158788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4A00CC5-F123-464F-A32A-577459B64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9335074"/>
          <a:ext cx="279457" cy="190539"/>
        </a:xfrm>
        <a:prstGeom prst="rect">
          <a:avLst/>
        </a:prstGeom>
      </xdr:spPr>
    </xdr:pic>
    <xdr:clientData/>
  </xdr:twoCellAnchor>
  <xdr:twoCellAnchor>
    <xdr:from>
      <xdr:col>3</xdr:col>
      <xdr:colOff>733690</xdr:colOff>
      <xdr:row>48</xdr:row>
      <xdr:rowOff>40085</xdr:rowOff>
    </xdr:from>
    <xdr:to>
      <xdr:col>4</xdr:col>
      <xdr:colOff>56357</xdr:colOff>
      <xdr:row>48</xdr:row>
      <xdr:rowOff>131270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0E58FF75-1AF0-49CA-BB5D-69711B5170AB}"/>
            </a:ext>
          </a:extLst>
        </xdr:cNvPr>
        <xdr:cNvSpPr/>
      </xdr:nvSpPr>
      <xdr:spPr>
        <a:xfrm>
          <a:off x="2391040" y="89935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537028</xdr:colOff>
      <xdr:row>53</xdr:row>
      <xdr:rowOff>36756</xdr:rowOff>
    </xdr:from>
    <xdr:to>
      <xdr:col>3</xdr:col>
      <xdr:colOff>621695</xdr:colOff>
      <xdr:row>53</xdr:row>
      <xdr:rowOff>127941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50EE62F8-3C23-4760-B7AA-0D79FA2AE359}"/>
            </a:ext>
          </a:extLst>
        </xdr:cNvPr>
        <xdr:cNvSpPr/>
      </xdr:nvSpPr>
      <xdr:spPr>
        <a:xfrm>
          <a:off x="2194378" y="1170488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58</xdr:row>
      <xdr:rowOff>50176</xdr:rowOff>
    </xdr:from>
    <xdr:to>
      <xdr:col>4</xdr:col>
      <xdr:colOff>56602</xdr:colOff>
      <xdr:row>58</xdr:row>
      <xdr:rowOff>141361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40DEA7E7-2BB8-4E85-B786-9CEE05E97936}"/>
            </a:ext>
          </a:extLst>
        </xdr:cNvPr>
        <xdr:cNvSpPr/>
      </xdr:nvSpPr>
      <xdr:spPr>
        <a:xfrm>
          <a:off x="2391285" y="1267080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63</xdr:row>
      <xdr:rowOff>27216</xdr:rowOff>
    </xdr:from>
    <xdr:to>
      <xdr:col>4</xdr:col>
      <xdr:colOff>50649</xdr:colOff>
      <xdr:row>63</xdr:row>
      <xdr:rowOff>118401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9EE6228B-76F5-4741-8057-B81856F5F7C3}"/>
            </a:ext>
          </a:extLst>
        </xdr:cNvPr>
        <xdr:cNvSpPr/>
      </xdr:nvSpPr>
      <xdr:spPr>
        <a:xfrm>
          <a:off x="2385332" y="136003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68</xdr:row>
      <xdr:rowOff>43846</xdr:rowOff>
    </xdr:from>
    <xdr:to>
      <xdr:col>4</xdr:col>
      <xdr:colOff>56696</xdr:colOff>
      <xdr:row>68</xdr:row>
      <xdr:rowOff>135031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24BD3CEF-4F65-41A3-869E-33432777EB62}"/>
            </a:ext>
          </a:extLst>
        </xdr:cNvPr>
        <xdr:cNvSpPr/>
      </xdr:nvSpPr>
      <xdr:spPr>
        <a:xfrm>
          <a:off x="2391379" y="145694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38</xdr:row>
      <xdr:rowOff>53971</xdr:rowOff>
    </xdr:from>
    <xdr:to>
      <xdr:col>4</xdr:col>
      <xdr:colOff>47433</xdr:colOff>
      <xdr:row>38</xdr:row>
      <xdr:rowOff>145156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5324E080-D0DC-4AA4-A8DA-C541AE010299}"/>
            </a:ext>
          </a:extLst>
        </xdr:cNvPr>
        <xdr:cNvSpPr/>
      </xdr:nvSpPr>
      <xdr:spPr>
        <a:xfrm>
          <a:off x="2382116" y="71024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43</xdr:row>
      <xdr:rowOff>41671</xdr:rowOff>
    </xdr:from>
    <xdr:to>
      <xdr:col>4</xdr:col>
      <xdr:colOff>60855</xdr:colOff>
      <xdr:row>43</xdr:row>
      <xdr:rowOff>132856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C9031472-1529-4533-8827-ED68007843E7}"/>
            </a:ext>
          </a:extLst>
        </xdr:cNvPr>
        <xdr:cNvSpPr/>
      </xdr:nvSpPr>
      <xdr:spPr>
        <a:xfrm>
          <a:off x="2395538" y="80426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73</xdr:row>
      <xdr:rowOff>43846</xdr:rowOff>
    </xdr:from>
    <xdr:to>
      <xdr:col>4</xdr:col>
      <xdr:colOff>56696</xdr:colOff>
      <xdr:row>73</xdr:row>
      <xdr:rowOff>135031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FE244D6D-4EBB-4E26-BA31-FC2B6BE6F861}"/>
            </a:ext>
          </a:extLst>
        </xdr:cNvPr>
        <xdr:cNvSpPr/>
      </xdr:nvSpPr>
      <xdr:spPr>
        <a:xfrm>
          <a:off x="2391379" y="155219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83</xdr:row>
      <xdr:rowOff>55430</xdr:rowOff>
    </xdr:from>
    <xdr:to>
      <xdr:col>4</xdr:col>
      <xdr:colOff>46434</xdr:colOff>
      <xdr:row>83</xdr:row>
      <xdr:rowOff>146615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229A6CB6-6913-4C0C-9441-8AC4AEC4F9A9}"/>
            </a:ext>
          </a:extLst>
        </xdr:cNvPr>
        <xdr:cNvSpPr/>
      </xdr:nvSpPr>
      <xdr:spPr>
        <a:xfrm>
          <a:off x="2381117" y="1743855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123</xdr:row>
      <xdr:rowOff>40085</xdr:rowOff>
    </xdr:from>
    <xdr:to>
      <xdr:col>4</xdr:col>
      <xdr:colOff>56357</xdr:colOff>
      <xdr:row>123</xdr:row>
      <xdr:rowOff>131270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F9243764-8C06-4DD8-AF1D-940EFD8EDAAA}"/>
            </a:ext>
          </a:extLst>
        </xdr:cNvPr>
        <xdr:cNvSpPr/>
      </xdr:nvSpPr>
      <xdr:spPr>
        <a:xfrm>
          <a:off x="2391040" y="268053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93</xdr:row>
      <xdr:rowOff>58737</xdr:rowOff>
    </xdr:from>
    <xdr:to>
      <xdr:col>4</xdr:col>
      <xdr:colOff>50195</xdr:colOff>
      <xdr:row>93</xdr:row>
      <xdr:rowOff>149922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49B818A2-FD79-4769-AD1B-713D579F1C02}"/>
            </a:ext>
          </a:extLst>
        </xdr:cNvPr>
        <xdr:cNvSpPr/>
      </xdr:nvSpPr>
      <xdr:spPr>
        <a:xfrm>
          <a:off x="2384878" y="211089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98</xdr:row>
      <xdr:rowOff>50176</xdr:rowOff>
    </xdr:from>
    <xdr:to>
      <xdr:col>4</xdr:col>
      <xdr:colOff>56602</xdr:colOff>
      <xdr:row>98</xdr:row>
      <xdr:rowOff>141361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A2194F83-3175-4195-98D0-F5761E83E406}"/>
            </a:ext>
          </a:extLst>
        </xdr:cNvPr>
        <xdr:cNvSpPr/>
      </xdr:nvSpPr>
      <xdr:spPr>
        <a:xfrm>
          <a:off x="2391285" y="220529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103</xdr:row>
      <xdr:rowOff>27216</xdr:rowOff>
    </xdr:from>
    <xdr:to>
      <xdr:col>4</xdr:col>
      <xdr:colOff>50649</xdr:colOff>
      <xdr:row>103</xdr:row>
      <xdr:rowOff>118401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6647F1C1-23EF-4097-B876-7EA4CC59B730}"/>
            </a:ext>
          </a:extLst>
        </xdr:cNvPr>
        <xdr:cNvSpPr/>
      </xdr:nvSpPr>
      <xdr:spPr>
        <a:xfrm>
          <a:off x="2385332" y="229824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108</xdr:row>
      <xdr:rowOff>43846</xdr:rowOff>
    </xdr:from>
    <xdr:to>
      <xdr:col>4</xdr:col>
      <xdr:colOff>56696</xdr:colOff>
      <xdr:row>108</xdr:row>
      <xdr:rowOff>135031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BC4CE0BA-09F4-4A21-80C5-5660E741C4B4}"/>
            </a:ext>
          </a:extLst>
        </xdr:cNvPr>
        <xdr:cNvSpPr/>
      </xdr:nvSpPr>
      <xdr:spPr>
        <a:xfrm>
          <a:off x="2391379" y="23951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78</xdr:row>
      <xdr:rowOff>53971</xdr:rowOff>
    </xdr:from>
    <xdr:to>
      <xdr:col>4</xdr:col>
      <xdr:colOff>47433</xdr:colOff>
      <xdr:row>78</xdr:row>
      <xdr:rowOff>145156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008038CB-94A1-412E-95A5-A51922BC9256}"/>
            </a:ext>
          </a:extLst>
        </xdr:cNvPr>
        <xdr:cNvSpPr/>
      </xdr:nvSpPr>
      <xdr:spPr>
        <a:xfrm>
          <a:off x="2382116" y="16484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88</xdr:row>
      <xdr:rowOff>41671</xdr:rowOff>
    </xdr:from>
    <xdr:to>
      <xdr:col>4</xdr:col>
      <xdr:colOff>60855</xdr:colOff>
      <xdr:row>88</xdr:row>
      <xdr:rowOff>132856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5EBB2307-4BA8-4627-A88A-DCE0547ABA8B}"/>
            </a:ext>
          </a:extLst>
        </xdr:cNvPr>
        <xdr:cNvSpPr/>
      </xdr:nvSpPr>
      <xdr:spPr>
        <a:xfrm>
          <a:off x="2395538" y="183772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759057</xdr:colOff>
      <xdr:row>35</xdr:row>
      <xdr:rowOff>168519</xdr:rowOff>
    </xdr:from>
    <xdr:to>
      <xdr:col>4</xdr:col>
      <xdr:colOff>0</xdr:colOff>
      <xdr:row>38</xdr:row>
      <xdr:rowOff>46831</xdr:rowOff>
    </xdr:to>
    <xdr:cxnSp macro="">
      <xdr:nvCxnSpPr>
        <xdr:cNvPr id="22" name="Gerade Verbindung mit Pfeil 21">
          <a:extLst>
            <a:ext uri="{FF2B5EF4-FFF2-40B4-BE49-F238E27FC236}">
              <a16:creationId xmlns:a16="http://schemas.microsoft.com/office/drawing/2014/main" id="{F5ED56E5-68BB-4DFC-8F2F-4A7CF82740E3}"/>
            </a:ext>
          </a:extLst>
        </xdr:cNvPr>
        <xdr:cNvCxnSpPr/>
      </xdr:nvCxnSpPr>
      <xdr:spPr>
        <a:xfrm flipV="1">
          <a:off x="2416407" y="6645519"/>
          <a:ext cx="2943" cy="4498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421171</xdr:colOff>
      <xdr:row>35</xdr:row>
      <xdr:rowOff>175846</xdr:rowOff>
    </xdr:from>
    <xdr:to>
      <xdr:col>4</xdr:col>
      <xdr:colOff>2</xdr:colOff>
      <xdr:row>35</xdr:row>
      <xdr:rowOff>175847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77034D35-B3AE-4013-8B2D-7E9DE8516034}"/>
            </a:ext>
          </a:extLst>
        </xdr:cNvPr>
        <xdr:cNvCxnSpPr/>
      </xdr:nvCxnSpPr>
      <xdr:spPr>
        <a:xfrm flipV="1">
          <a:off x="2078521" y="6652846"/>
          <a:ext cx="340831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712299</xdr:colOff>
      <xdr:row>36</xdr:row>
      <xdr:rowOff>144293</xdr:rowOff>
    </xdr:from>
    <xdr:to>
      <xdr:col>4</xdr:col>
      <xdr:colOff>275917</xdr:colOff>
      <xdr:row>38</xdr:row>
      <xdr:rowOff>65038</xdr:rowOff>
    </xdr:to>
    <xdr:sp macro="" textlink="">
      <xdr:nvSpPr>
        <xdr:cNvPr id="24" name="Freihandform 57">
          <a:extLst>
            <a:ext uri="{FF2B5EF4-FFF2-40B4-BE49-F238E27FC236}">
              <a16:creationId xmlns:a16="http://schemas.microsoft.com/office/drawing/2014/main" id="{2DC980ED-7347-4BA7-BF5F-F1866A61244A}"/>
            </a:ext>
          </a:extLst>
        </xdr:cNvPr>
        <xdr:cNvSpPr/>
      </xdr:nvSpPr>
      <xdr:spPr>
        <a:xfrm rot="6950084">
          <a:off x="2381585" y="6799857"/>
          <a:ext cx="301745" cy="32561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3538</xdr:colOff>
      <xdr:row>35</xdr:row>
      <xdr:rowOff>183176</xdr:rowOff>
    </xdr:from>
    <xdr:to>
      <xdr:col>4</xdr:col>
      <xdr:colOff>461596</xdr:colOff>
      <xdr:row>36</xdr:row>
      <xdr:rowOff>0</xdr:rowOff>
    </xdr:to>
    <xdr:cxnSp macro="">
      <xdr:nvCxnSpPr>
        <xdr:cNvPr id="25" name="Gerade Verbindung mit Pfeil 24">
          <a:extLst>
            <a:ext uri="{FF2B5EF4-FFF2-40B4-BE49-F238E27FC236}">
              <a16:creationId xmlns:a16="http://schemas.microsoft.com/office/drawing/2014/main" id="{C02BA8F1-9577-4245-B313-E00AA8DD3453}"/>
            </a:ext>
          </a:extLst>
        </xdr:cNvPr>
        <xdr:cNvCxnSpPr/>
      </xdr:nvCxnSpPr>
      <xdr:spPr>
        <a:xfrm>
          <a:off x="2422888" y="6660176"/>
          <a:ext cx="458058" cy="732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14653</xdr:colOff>
      <xdr:row>41</xdr:row>
      <xdr:rowOff>153865</xdr:rowOff>
    </xdr:from>
    <xdr:to>
      <xdr:col>4</xdr:col>
      <xdr:colOff>18193</xdr:colOff>
      <xdr:row>43</xdr:row>
      <xdr:rowOff>55192</xdr:rowOff>
    </xdr:to>
    <xdr:cxnSp macro="">
      <xdr:nvCxnSpPr>
        <xdr:cNvPr id="26" name="Gerade Verbindung mit Pfeil 25">
          <a:extLst>
            <a:ext uri="{FF2B5EF4-FFF2-40B4-BE49-F238E27FC236}">
              <a16:creationId xmlns:a16="http://schemas.microsoft.com/office/drawing/2014/main" id="{24132B81-04BB-4011-ADEE-CD08809D4D1F}"/>
            </a:ext>
          </a:extLst>
        </xdr:cNvPr>
        <xdr:cNvCxnSpPr/>
      </xdr:nvCxnSpPr>
      <xdr:spPr>
        <a:xfrm flipH="1" flipV="1">
          <a:off x="2434003" y="7773865"/>
          <a:ext cx="3540" cy="2823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249116</xdr:colOff>
      <xdr:row>41</xdr:row>
      <xdr:rowOff>153864</xdr:rowOff>
    </xdr:from>
    <xdr:to>
      <xdr:col>4</xdr:col>
      <xdr:colOff>29308</xdr:colOff>
      <xdr:row>41</xdr:row>
      <xdr:rowOff>161192</xdr:rowOff>
    </xdr:to>
    <xdr:cxnSp macro="">
      <xdr:nvCxnSpPr>
        <xdr:cNvPr id="27" name="Gerade Verbindung mit Pfeil 26">
          <a:extLst>
            <a:ext uri="{FF2B5EF4-FFF2-40B4-BE49-F238E27FC236}">
              <a16:creationId xmlns:a16="http://schemas.microsoft.com/office/drawing/2014/main" id="{E89F2B0A-089B-4472-870C-B3D12BF07D0C}"/>
            </a:ext>
          </a:extLst>
        </xdr:cNvPr>
        <xdr:cNvCxnSpPr/>
      </xdr:nvCxnSpPr>
      <xdr:spPr>
        <a:xfrm flipH="1">
          <a:off x="1906466" y="7773864"/>
          <a:ext cx="542192" cy="732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29308</xdr:colOff>
      <xdr:row>41</xdr:row>
      <xdr:rowOff>146538</xdr:rowOff>
    </xdr:from>
    <xdr:to>
      <xdr:col>4</xdr:col>
      <xdr:colOff>370139</xdr:colOff>
      <xdr:row>41</xdr:row>
      <xdr:rowOff>146539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37B318B9-FEEA-45EF-8253-CB367C1A4B57}"/>
            </a:ext>
          </a:extLst>
        </xdr:cNvPr>
        <xdr:cNvCxnSpPr/>
      </xdr:nvCxnSpPr>
      <xdr:spPr>
        <a:xfrm flipV="1">
          <a:off x="2448658" y="7766538"/>
          <a:ext cx="340831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21980</xdr:colOff>
      <xdr:row>40</xdr:row>
      <xdr:rowOff>175846</xdr:rowOff>
    </xdr:from>
    <xdr:to>
      <xdr:col>4</xdr:col>
      <xdr:colOff>21980</xdr:colOff>
      <xdr:row>41</xdr:row>
      <xdr:rowOff>153867</xdr:rowOff>
    </xdr:to>
    <xdr:cxnSp macro="">
      <xdr:nvCxnSpPr>
        <xdr:cNvPr id="29" name="Gerade Verbindung mit Pfeil 28">
          <a:extLst>
            <a:ext uri="{FF2B5EF4-FFF2-40B4-BE49-F238E27FC236}">
              <a16:creationId xmlns:a16="http://schemas.microsoft.com/office/drawing/2014/main" id="{9F9F4479-9A8C-449E-8FBA-76D359C1CD3C}"/>
            </a:ext>
          </a:extLst>
        </xdr:cNvPr>
        <xdr:cNvCxnSpPr/>
      </xdr:nvCxnSpPr>
      <xdr:spPr>
        <a:xfrm flipV="1">
          <a:off x="2441330" y="7605346"/>
          <a:ext cx="0" cy="16852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51288</xdr:colOff>
      <xdr:row>41</xdr:row>
      <xdr:rowOff>161193</xdr:rowOff>
    </xdr:from>
    <xdr:to>
      <xdr:col>4</xdr:col>
      <xdr:colOff>189098</xdr:colOff>
      <xdr:row>42</xdr:row>
      <xdr:rowOff>91277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B5B439D-62DE-40A4-9481-40982362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638" y="778119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120193</xdr:colOff>
      <xdr:row>42</xdr:row>
      <xdr:rowOff>91277</xdr:rowOff>
    </xdr:from>
    <xdr:to>
      <xdr:col>4</xdr:col>
      <xdr:colOff>121690</xdr:colOff>
      <xdr:row>42</xdr:row>
      <xdr:rowOff>161701</xdr:rowOff>
    </xdr:to>
    <xdr:cxnSp macro="">
      <xdr:nvCxnSpPr>
        <xdr:cNvPr id="31" name="Gerade Verbindung mit Pfeil 30">
          <a:extLst>
            <a:ext uri="{FF2B5EF4-FFF2-40B4-BE49-F238E27FC236}">
              <a16:creationId xmlns:a16="http://schemas.microsoft.com/office/drawing/2014/main" id="{4C3D934C-29E2-4F3D-B130-BCA66BC3A676}"/>
            </a:ext>
          </a:extLst>
        </xdr:cNvPr>
        <xdr:cNvCxnSpPr>
          <a:endCxn id="30" idx="2"/>
        </xdr:cNvCxnSpPr>
      </xdr:nvCxnSpPr>
      <xdr:spPr>
        <a:xfrm flipH="1" flipV="1">
          <a:off x="2539543" y="7901777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614410</xdr:colOff>
      <xdr:row>44</xdr:row>
      <xdr:rowOff>57724</xdr:rowOff>
    </xdr:from>
    <xdr:to>
      <xdr:col>3</xdr:col>
      <xdr:colOff>733312</xdr:colOff>
      <xdr:row>48</xdr:row>
      <xdr:rowOff>71119</xdr:rowOff>
    </xdr:to>
    <xdr:sp macro="" textlink="">
      <xdr:nvSpPr>
        <xdr:cNvPr id="32" name="Freihandform 83">
          <a:extLst>
            <a:ext uri="{FF2B5EF4-FFF2-40B4-BE49-F238E27FC236}">
              <a16:creationId xmlns:a16="http://schemas.microsoft.com/office/drawing/2014/main" id="{B75AE1C1-181E-427B-A3F5-7C358A0850F0}"/>
            </a:ext>
          </a:extLst>
        </xdr:cNvPr>
        <xdr:cNvSpPr/>
      </xdr:nvSpPr>
      <xdr:spPr>
        <a:xfrm rot="21070409" flipH="1">
          <a:off x="2271760" y="8249224"/>
          <a:ext cx="118902" cy="77539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1831</xdr:colOff>
      <xdr:row>46</xdr:row>
      <xdr:rowOff>22592</xdr:rowOff>
    </xdr:from>
    <xdr:to>
      <xdr:col>4</xdr:col>
      <xdr:colOff>419465</xdr:colOff>
      <xdr:row>47</xdr:row>
      <xdr:rowOff>44574</xdr:rowOff>
    </xdr:to>
    <xdr:cxnSp macro="">
      <xdr:nvCxnSpPr>
        <xdr:cNvPr id="33" name="Gerade Verbindung mit Pfeil 32">
          <a:extLst>
            <a:ext uri="{FF2B5EF4-FFF2-40B4-BE49-F238E27FC236}">
              <a16:creationId xmlns:a16="http://schemas.microsoft.com/office/drawing/2014/main" id="{FBEC533F-768D-4B7A-845A-ED0379748E03}"/>
            </a:ext>
          </a:extLst>
        </xdr:cNvPr>
        <xdr:cNvCxnSpPr/>
      </xdr:nvCxnSpPr>
      <xdr:spPr>
        <a:xfrm flipV="1">
          <a:off x="2421181" y="8595092"/>
          <a:ext cx="417634" cy="2124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52509</xdr:colOff>
      <xdr:row>47</xdr:row>
      <xdr:rowOff>1222</xdr:rowOff>
    </xdr:from>
    <xdr:to>
      <xdr:col>4</xdr:col>
      <xdr:colOff>211526</xdr:colOff>
      <xdr:row>47</xdr:row>
      <xdr:rowOff>160239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80C3B121-3C0C-4345-9EC0-97C18356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859" y="8764222"/>
          <a:ext cx="159017" cy="159017"/>
        </a:xfrm>
        <a:prstGeom prst="rect">
          <a:avLst/>
        </a:prstGeom>
      </xdr:spPr>
    </xdr:pic>
    <xdr:clientData/>
  </xdr:twoCellAnchor>
  <xdr:twoCellAnchor>
    <xdr:from>
      <xdr:col>4</xdr:col>
      <xdr:colOff>131337</xdr:colOff>
      <xdr:row>47</xdr:row>
      <xdr:rowOff>139171</xdr:rowOff>
    </xdr:from>
    <xdr:to>
      <xdr:col>4</xdr:col>
      <xdr:colOff>131671</xdr:colOff>
      <xdr:row>48</xdr:row>
      <xdr:rowOff>52276</xdr:rowOff>
    </xdr:to>
    <xdr:cxnSp macro="">
      <xdr:nvCxnSpPr>
        <xdr:cNvPr id="35" name="Gerade Verbindung mit Pfeil 34">
          <a:extLst>
            <a:ext uri="{FF2B5EF4-FFF2-40B4-BE49-F238E27FC236}">
              <a16:creationId xmlns:a16="http://schemas.microsoft.com/office/drawing/2014/main" id="{898B46CF-9591-4FF7-AC7E-B618FEBFFED1}"/>
            </a:ext>
          </a:extLst>
        </xdr:cNvPr>
        <xdr:cNvCxnSpPr/>
      </xdr:nvCxnSpPr>
      <xdr:spPr>
        <a:xfrm flipH="1">
          <a:off x="2550687" y="8902171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618330</xdr:colOff>
      <xdr:row>50</xdr:row>
      <xdr:rowOff>3376</xdr:rowOff>
    </xdr:from>
    <xdr:to>
      <xdr:col>4</xdr:col>
      <xdr:colOff>398429</xdr:colOff>
      <xdr:row>52</xdr:row>
      <xdr:rowOff>143286</xdr:rowOff>
    </xdr:to>
    <xdr:sp macro="" textlink="">
      <xdr:nvSpPr>
        <xdr:cNvPr id="36" name="Freihandform 88">
          <a:extLst>
            <a:ext uri="{FF2B5EF4-FFF2-40B4-BE49-F238E27FC236}">
              <a16:creationId xmlns:a16="http://schemas.microsoft.com/office/drawing/2014/main" id="{15116707-33BC-4AE4-A43E-BD259A448B9B}"/>
            </a:ext>
          </a:extLst>
        </xdr:cNvPr>
        <xdr:cNvSpPr/>
      </xdr:nvSpPr>
      <xdr:spPr>
        <a:xfrm rot="1799595">
          <a:off x="2275680" y="11100001"/>
          <a:ext cx="542099" cy="52091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571500</xdr:colOff>
      <xdr:row>51</xdr:row>
      <xdr:rowOff>183173</xdr:rowOff>
    </xdr:from>
    <xdr:to>
      <xdr:col>3</xdr:col>
      <xdr:colOff>575040</xdr:colOff>
      <xdr:row>53</xdr:row>
      <xdr:rowOff>84500</xdr:rowOff>
    </xdr:to>
    <xdr:cxnSp macro="">
      <xdr:nvCxnSpPr>
        <xdr:cNvPr id="37" name="Gerade Verbindung mit Pfeil 36">
          <a:extLst>
            <a:ext uri="{FF2B5EF4-FFF2-40B4-BE49-F238E27FC236}">
              <a16:creationId xmlns:a16="http://schemas.microsoft.com/office/drawing/2014/main" id="{273D79D5-7C72-4E77-A699-8B063B850088}"/>
            </a:ext>
          </a:extLst>
        </xdr:cNvPr>
        <xdr:cNvCxnSpPr/>
      </xdr:nvCxnSpPr>
      <xdr:spPr>
        <a:xfrm flipH="1" flipV="1">
          <a:off x="2228850" y="11470298"/>
          <a:ext cx="3540" cy="2823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293077</xdr:colOff>
      <xdr:row>49</xdr:row>
      <xdr:rowOff>175846</xdr:rowOff>
    </xdr:from>
    <xdr:to>
      <xdr:col>3</xdr:col>
      <xdr:colOff>600807</xdr:colOff>
      <xdr:row>51</xdr:row>
      <xdr:rowOff>0</xdr:rowOff>
    </xdr:to>
    <xdr:cxnSp macro="">
      <xdr:nvCxnSpPr>
        <xdr:cNvPr id="38" name="Gerade Verbindung mit Pfeil 37">
          <a:extLst>
            <a:ext uri="{FF2B5EF4-FFF2-40B4-BE49-F238E27FC236}">
              <a16:creationId xmlns:a16="http://schemas.microsoft.com/office/drawing/2014/main" id="{8C537910-7C91-43A9-9958-651C17BDA213}"/>
            </a:ext>
          </a:extLst>
        </xdr:cNvPr>
        <xdr:cNvCxnSpPr/>
      </xdr:nvCxnSpPr>
      <xdr:spPr>
        <a:xfrm>
          <a:off x="1950427" y="11081971"/>
          <a:ext cx="307730" cy="20515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542193</xdr:colOff>
      <xdr:row>49</xdr:row>
      <xdr:rowOff>183172</xdr:rowOff>
    </xdr:from>
    <xdr:to>
      <xdr:col>3</xdr:col>
      <xdr:colOff>586154</xdr:colOff>
      <xdr:row>50</xdr:row>
      <xdr:rowOff>153866</xdr:rowOff>
    </xdr:to>
    <xdr:cxnSp macro="">
      <xdr:nvCxnSpPr>
        <xdr:cNvPr id="39" name="Gerade Verbindung mit Pfeil 38">
          <a:extLst>
            <a:ext uri="{FF2B5EF4-FFF2-40B4-BE49-F238E27FC236}">
              <a16:creationId xmlns:a16="http://schemas.microsoft.com/office/drawing/2014/main" id="{05F72728-FEA5-4965-8E54-1A84950A9957}"/>
            </a:ext>
          </a:extLst>
        </xdr:cNvPr>
        <xdr:cNvCxnSpPr/>
      </xdr:nvCxnSpPr>
      <xdr:spPr>
        <a:xfrm flipV="1">
          <a:off x="2199543" y="11089297"/>
          <a:ext cx="43961" cy="16119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630115</xdr:colOff>
      <xdr:row>51</xdr:row>
      <xdr:rowOff>21981</xdr:rowOff>
    </xdr:from>
    <xdr:to>
      <xdr:col>4</xdr:col>
      <xdr:colOff>54614</xdr:colOff>
      <xdr:row>52</xdr:row>
      <xdr:rowOff>17526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2B32D90A-5713-4B90-A6A4-CBBEFE3C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465" y="11309106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674077</xdr:colOff>
      <xdr:row>49</xdr:row>
      <xdr:rowOff>73269</xdr:rowOff>
    </xdr:from>
    <xdr:to>
      <xdr:col>4</xdr:col>
      <xdr:colOff>98576</xdr:colOff>
      <xdr:row>50</xdr:row>
      <xdr:rowOff>68814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AB4243AA-165D-429F-9F33-D1137DD0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427" y="10979394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344366</xdr:colOff>
      <xdr:row>50</xdr:row>
      <xdr:rowOff>153865</xdr:rowOff>
    </xdr:from>
    <xdr:to>
      <xdr:col>3</xdr:col>
      <xdr:colOff>530865</xdr:colOff>
      <xdr:row>51</xdr:row>
      <xdr:rowOff>149410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FDD38AC9-3527-4890-AA4F-93752B87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716" y="11250490"/>
          <a:ext cx="186499" cy="186045"/>
        </a:xfrm>
        <a:prstGeom prst="rect">
          <a:avLst/>
        </a:prstGeom>
      </xdr:spPr>
    </xdr:pic>
    <xdr:clientData/>
  </xdr:twoCellAnchor>
  <xdr:twoCellAnchor>
    <xdr:from>
      <xdr:col>4</xdr:col>
      <xdr:colOff>14654</xdr:colOff>
      <xdr:row>56</xdr:row>
      <xdr:rowOff>153866</xdr:rowOff>
    </xdr:from>
    <xdr:to>
      <xdr:col>4</xdr:col>
      <xdr:colOff>18194</xdr:colOff>
      <xdr:row>58</xdr:row>
      <xdr:rowOff>55193</xdr:rowOff>
    </xdr:to>
    <xdr:cxnSp macro="">
      <xdr:nvCxnSpPr>
        <xdr:cNvPr id="43" name="Gerade Verbindung mit Pfeil 42">
          <a:extLst>
            <a:ext uri="{FF2B5EF4-FFF2-40B4-BE49-F238E27FC236}">
              <a16:creationId xmlns:a16="http://schemas.microsoft.com/office/drawing/2014/main" id="{27751EA6-64A4-404F-BCDB-1BF215A76BD1}"/>
            </a:ext>
          </a:extLst>
        </xdr:cNvPr>
        <xdr:cNvCxnSpPr/>
      </xdr:nvCxnSpPr>
      <xdr:spPr>
        <a:xfrm flipH="1" flipV="1">
          <a:off x="2434004" y="12393491"/>
          <a:ext cx="3540" cy="2823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7326</xdr:colOff>
      <xdr:row>56</xdr:row>
      <xdr:rowOff>65942</xdr:rowOff>
    </xdr:from>
    <xdr:to>
      <xdr:col>4</xdr:col>
      <xdr:colOff>578826</xdr:colOff>
      <xdr:row>56</xdr:row>
      <xdr:rowOff>161192</xdr:rowOff>
    </xdr:to>
    <xdr:cxnSp macro="">
      <xdr:nvCxnSpPr>
        <xdr:cNvPr id="44" name="Gerade Verbindung mit Pfeil 43">
          <a:extLst>
            <a:ext uri="{FF2B5EF4-FFF2-40B4-BE49-F238E27FC236}">
              <a16:creationId xmlns:a16="http://schemas.microsoft.com/office/drawing/2014/main" id="{54D55035-48B5-4A5C-ABA7-25D7F73B4A3C}"/>
            </a:ext>
          </a:extLst>
        </xdr:cNvPr>
        <xdr:cNvCxnSpPr/>
      </xdr:nvCxnSpPr>
      <xdr:spPr>
        <a:xfrm flipV="1">
          <a:off x="2426676" y="12305567"/>
          <a:ext cx="571500" cy="9525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11120</xdr:colOff>
      <xdr:row>55</xdr:row>
      <xdr:rowOff>109904</xdr:rowOff>
    </xdr:from>
    <xdr:to>
      <xdr:col>4</xdr:col>
      <xdr:colOff>36634</xdr:colOff>
      <xdr:row>56</xdr:row>
      <xdr:rowOff>153866</xdr:rowOff>
    </xdr:to>
    <xdr:cxnSp macro="">
      <xdr:nvCxnSpPr>
        <xdr:cNvPr id="45" name="Gerade Verbindung mit Pfeil 44">
          <a:extLst>
            <a:ext uri="{FF2B5EF4-FFF2-40B4-BE49-F238E27FC236}">
              <a16:creationId xmlns:a16="http://schemas.microsoft.com/office/drawing/2014/main" id="{F1F23070-5E64-4C11-9C3A-23F047419DE4}"/>
            </a:ext>
          </a:extLst>
        </xdr:cNvPr>
        <xdr:cNvCxnSpPr/>
      </xdr:nvCxnSpPr>
      <xdr:spPr>
        <a:xfrm flipH="1">
          <a:off x="2430470" y="12159029"/>
          <a:ext cx="25514" cy="2344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51289</xdr:colOff>
      <xdr:row>56</xdr:row>
      <xdr:rowOff>175846</xdr:rowOff>
    </xdr:from>
    <xdr:to>
      <xdr:col>4</xdr:col>
      <xdr:colOff>154184</xdr:colOff>
      <xdr:row>57</xdr:row>
      <xdr:rowOff>158397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995F06D-DC6A-4220-A0ED-C3B6A499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639" y="12415471"/>
          <a:ext cx="102895" cy="173051"/>
        </a:xfrm>
        <a:prstGeom prst="rect">
          <a:avLst/>
        </a:prstGeom>
      </xdr:spPr>
    </xdr:pic>
    <xdr:clientData/>
  </xdr:twoCellAnchor>
  <xdr:twoCellAnchor>
    <xdr:from>
      <xdr:col>4</xdr:col>
      <xdr:colOff>10867</xdr:colOff>
      <xdr:row>61</xdr:row>
      <xdr:rowOff>58615</xdr:rowOff>
    </xdr:from>
    <xdr:to>
      <xdr:col>4</xdr:col>
      <xdr:colOff>14653</xdr:colOff>
      <xdr:row>63</xdr:row>
      <xdr:rowOff>40540</xdr:rowOff>
    </xdr:to>
    <xdr:cxnSp macro="">
      <xdr:nvCxnSpPr>
        <xdr:cNvPr id="47" name="Gerade Verbindung mit Pfeil 46">
          <a:extLst>
            <a:ext uri="{FF2B5EF4-FFF2-40B4-BE49-F238E27FC236}">
              <a16:creationId xmlns:a16="http://schemas.microsoft.com/office/drawing/2014/main" id="{0B8F8F71-874B-4F9A-8A1F-9E624C8B0573}"/>
            </a:ext>
          </a:extLst>
        </xdr:cNvPr>
        <xdr:cNvCxnSpPr/>
      </xdr:nvCxnSpPr>
      <xdr:spPr>
        <a:xfrm flipV="1">
          <a:off x="2430217" y="13250740"/>
          <a:ext cx="3786" cy="3629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205153</xdr:colOff>
      <xdr:row>61</xdr:row>
      <xdr:rowOff>65942</xdr:rowOff>
    </xdr:from>
    <xdr:to>
      <xdr:col>4</xdr:col>
      <xdr:colOff>7327</xdr:colOff>
      <xdr:row>61</xdr:row>
      <xdr:rowOff>65942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71C72ADB-4380-4A26-A232-6CA98AF1D851}"/>
            </a:ext>
          </a:extLst>
        </xdr:cNvPr>
        <xdr:cNvCxnSpPr/>
      </xdr:nvCxnSpPr>
      <xdr:spPr>
        <a:xfrm flipH="1">
          <a:off x="1862503" y="13258067"/>
          <a:ext cx="564174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21980</xdr:colOff>
      <xdr:row>59</xdr:row>
      <xdr:rowOff>161192</xdr:rowOff>
    </xdr:from>
    <xdr:to>
      <xdr:col>4</xdr:col>
      <xdr:colOff>21980</xdr:colOff>
      <xdr:row>61</xdr:row>
      <xdr:rowOff>65942</xdr:rowOff>
    </xdr:to>
    <xdr:cxnSp macro="">
      <xdr:nvCxnSpPr>
        <xdr:cNvPr id="49" name="Gerade Verbindung mit Pfeil 48">
          <a:extLst>
            <a:ext uri="{FF2B5EF4-FFF2-40B4-BE49-F238E27FC236}">
              <a16:creationId xmlns:a16="http://schemas.microsoft.com/office/drawing/2014/main" id="{C28061BC-DDE0-4D65-B706-C7B0BEC6A00B}"/>
            </a:ext>
          </a:extLst>
        </xdr:cNvPr>
        <xdr:cNvCxnSpPr/>
      </xdr:nvCxnSpPr>
      <xdr:spPr>
        <a:xfrm>
          <a:off x="2441330" y="12972317"/>
          <a:ext cx="0" cy="2857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21982</xdr:colOff>
      <xdr:row>61</xdr:row>
      <xdr:rowOff>73269</xdr:rowOff>
    </xdr:from>
    <xdr:to>
      <xdr:col>4</xdr:col>
      <xdr:colOff>373063</xdr:colOff>
      <xdr:row>62</xdr:row>
      <xdr:rowOff>7938</xdr:rowOff>
    </xdr:to>
    <xdr:cxnSp macro="">
      <xdr:nvCxnSpPr>
        <xdr:cNvPr id="50" name="Gerade Verbindung mit Pfeil 49">
          <a:extLst>
            <a:ext uri="{FF2B5EF4-FFF2-40B4-BE49-F238E27FC236}">
              <a16:creationId xmlns:a16="http://schemas.microsoft.com/office/drawing/2014/main" id="{7704A13A-CAAE-4544-A499-9EBC242B3127}"/>
            </a:ext>
          </a:extLst>
        </xdr:cNvPr>
        <xdr:cNvCxnSpPr/>
      </xdr:nvCxnSpPr>
      <xdr:spPr>
        <a:xfrm flipH="1" flipV="1">
          <a:off x="2441332" y="13265394"/>
          <a:ext cx="351081" cy="1251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534865</xdr:colOff>
      <xdr:row>59</xdr:row>
      <xdr:rowOff>0</xdr:rowOff>
    </xdr:from>
    <xdr:ext cx="230641" cy="264560"/>
    <xdr:sp macro="" textlink="">
      <xdr:nvSpPr>
        <xdr:cNvPr id="51" name="Textfeld 50">
          <a:extLst>
            <a:ext uri="{FF2B5EF4-FFF2-40B4-BE49-F238E27FC236}">
              <a16:creationId xmlns:a16="http://schemas.microsoft.com/office/drawing/2014/main" id="{4C4F3F1B-FED9-4F0C-B4EF-BE8738636708}"/>
            </a:ext>
          </a:extLst>
        </xdr:cNvPr>
        <xdr:cNvSpPr txBox="1"/>
      </xdr:nvSpPr>
      <xdr:spPr>
        <a:xfrm>
          <a:off x="2954215" y="12811125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3</xdr:col>
      <xdr:colOff>401917</xdr:colOff>
      <xdr:row>66</xdr:row>
      <xdr:rowOff>105698</xdr:rowOff>
    </xdr:from>
    <xdr:to>
      <xdr:col>3</xdr:col>
      <xdr:colOff>737822</xdr:colOff>
      <xdr:row>68</xdr:row>
      <xdr:rowOff>110230</xdr:rowOff>
    </xdr:to>
    <xdr:sp macro="" textlink="">
      <xdr:nvSpPr>
        <xdr:cNvPr id="52" name="Freihandform 114">
          <a:extLst>
            <a:ext uri="{FF2B5EF4-FFF2-40B4-BE49-F238E27FC236}">
              <a16:creationId xmlns:a16="http://schemas.microsoft.com/office/drawing/2014/main" id="{5876B958-03A4-4100-B171-D7871657567A}"/>
            </a:ext>
          </a:extLst>
        </xdr:cNvPr>
        <xdr:cNvSpPr/>
      </xdr:nvSpPr>
      <xdr:spPr>
        <a:xfrm rot="20249941" flipH="1">
          <a:off x="2059267" y="14250323"/>
          <a:ext cx="335905" cy="38553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351693</xdr:colOff>
      <xdr:row>65</xdr:row>
      <xdr:rowOff>58615</xdr:rowOff>
    </xdr:from>
    <xdr:to>
      <xdr:col>3</xdr:col>
      <xdr:colOff>366346</xdr:colOff>
      <xdr:row>67</xdr:row>
      <xdr:rowOff>1</xdr:rowOff>
    </xdr:to>
    <xdr:cxnSp macro="">
      <xdr:nvCxnSpPr>
        <xdr:cNvPr id="53" name="Gerade Verbindung mit Pfeil 52">
          <a:extLst>
            <a:ext uri="{FF2B5EF4-FFF2-40B4-BE49-F238E27FC236}">
              <a16:creationId xmlns:a16="http://schemas.microsoft.com/office/drawing/2014/main" id="{A719AFE6-7DC5-4B83-94E5-C48E632E0A74}"/>
            </a:ext>
          </a:extLst>
        </xdr:cNvPr>
        <xdr:cNvCxnSpPr/>
      </xdr:nvCxnSpPr>
      <xdr:spPr>
        <a:xfrm flipV="1">
          <a:off x="2009043" y="14012740"/>
          <a:ext cx="14653" cy="32238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80596</xdr:colOff>
      <xdr:row>67</xdr:row>
      <xdr:rowOff>7327</xdr:rowOff>
    </xdr:from>
    <xdr:to>
      <xdr:col>3</xdr:col>
      <xdr:colOff>344366</xdr:colOff>
      <xdr:row>67</xdr:row>
      <xdr:rowOff>43961</xdr:rowOff>
    </xdr:to>
    <xdr:cxnSp macro="">
      <xdr:nvCxnSpPr>
        <xdr:cNvPr id="54" name="Gerade Verbindung mit Pfeil 53">
          <a:extLst>
            <a:ext uri="{FF2B5EF4-FFF2-40B4-BE49-F238E27FC236}">
              <a16:creationId xmlns:a16="http://schemas.microsoft.com/office/drawing/2014/main" id="{8F204C5B-043B-4FB4-B40E-C0A892AE51CA}"/>
            </a:ext>
          </a:extLst>
        </xdr:cNvPr>
        <xdr:cNvCxnSpPr/>
      </xdr:nvCxnSpPr>
      <xdr:spPr>
        <a:xfrm flipH="1">
          <a:off x="1737946" y="14342452"/>
          <a:ext cx="263770" cy="3663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718038</xdr:colOff>
      <xdr:row>66</xdr:row>
      <xdr:rowOff>139211</xdr:rowOff>
    </xdr:from>
    <xdr:to>
      <xdr:col>4</xdr:col>
      <xdr:colOff>278423</xdr:colOff>
      <xdr:row>67</xdr:row>
      <xdr:rowOff>87923</xdr:rowOff>
    </xdr:to>
    <xdr:cxnSp macro="">
      <xdr:nvCxnSpPr>
        <xdr:cNvPr id="55" name="Gerade Verbindung mit Pfeil 54">
          <a:extLst>
            <a:ext uri="{FF2B5EF4-FFF2-40B4-BE49-F238E27FC236}">
              <a16:creationId xmlns:a16="http://schemas.microsoft.com/office/drawing/2014/main" id="{B976ABC6-40F0-472B-833D-75DCDE96A5B6}"/>
            </a:ext>
          </a:extLst>
        </xdr:cNvPr>
        <xdr:cNvCxnSpPr/>
      </xdr:nvCxnSpPr>
      <xdr:spPr>
        <a:xfrm flipH="1">
          <a:off x="2375388" y="14283836"/>
          <a:ext cx="322385" cy="139212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446943</xdr:colOff>
      <xdr:row>65</xdr:row>
      <xdr:rowOff>65943</xdr:rowOff>
    </xdr:from>
    <xdr:to>
      <xdr:col>3</xdr:col>
      <xdr:colOff>725365</xdr:colOff>
      <xdr:row>66</xdr:row>
      <xdr:rowOff>153187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361AC0F2-9E75-4A52-9609-5F8729B23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293" y="14020068"/>
          <a:ext cx="278422" cy="277744"/>
        </a:xfrm>
        <a:prstGeom prst="rect">
          <a:avLst/>
        </a:prstGeom>
      </xdr:spPr>
    </xdr:pic>
    <xdr:clientData/>
  </xdr:twoCellAnchor>
  <xdr:twoCellAnchor editAs="oneCell">
    <xdr:from>
      <xdr:col>3</xdr:col>
      <xdr:colOff>383718</xdr:colOff>
      <xdr:row>67</xdr:row>
      <xdr:rowOff>14654</xdr:rowOff>
    </xdr:from>
    <xdr:to>
      <xdr:col>3</xdr:col>
      <xdr:colOff>633441</xdr:colOff>
      <xdr:row>68</xdr:row>
      <xdr:rowOff>73269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A4628C94-F767-46E9-9EBF-14F8162E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68" y="14349779"/>
          <a:ext cx="249723" cy="249115"/>
        </a:xfrm>
        <a:prstGeom prst="rect">
          <a:avLst/>
        </a:prstGeom>
      </xdr:spPr>
    </xdr:pic>
    <xdr:clientData/>
  </xdr:twoCellAnchor>
  <xdr:twoCellAnchor editAs="oneCell">
    <xdr:from>
      <xdr:col>3</xdr:col>
      <xdr:colOff>109904</xdr:colOff>
      <xdr:row>65</xdr:row>
      <xdr:rowOff>117231</xdr:rowOff>
    </xdr:from>
    <xdr:to>
      <xdr:col>3</xdr:col>
      <xdr:colOff>296403</xdr:colOff>
      <xdr:row>66</xdr:row>
      <xdr:rowOff>112776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81F4DF19-1CC6-4EC4-A243-F19BBA44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254" y="14071356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14656</xdr:colOff>
      <xdr:row>66</xdr:row>
      <xdr:rowOff>80597</xdr:rowOff>
    </xdr:from>
    <xdr:to>
      <xdr:col>3</xdr:col>
      <xdr:colOff>160484</xdr:colOff>
      <xdr:row>67</xdr:row>
      <xdr:rowOff>39664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824E42A5-1633-4725-AEB0-9B9D7FE0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70136" y="14227092"/>
          <a:ext cx="149567" cy="145828"/>
        </a:xfrm>
        <a:prstGeom prst="rect">
          <a:avLst/>
        </a:prstGeom>
      </xdr:spPr>
    </xdr:pic>
    <xdr:clientData/>
  </xdr:twoCellAnchor>
  <xdr:twoCellAnchor>
    <xdr:from>
      <xdr:col>3</xdr:col>
      <xdr:colOff>151795</xdr:colOff>
      <xdr:row>66</xdr:row>
      <xdr:rowOff>159496</xdr:rowOff>
    </xdr:from>
    <xdr:to>
      <xdr:col>3</xdr:col>
      <xdr:colOff>282137</xdr:colOff>
      <xdr:row>66</xdr:row>
      <xdr:rowOff>163111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E98727EE-22BA-4CF2-B01A-256206AD647F}"/>
            </a:ext>
          </a:extLst>
        </xdr:cNvPr>
        <xdr:cNvCxnSpPr/>
      </xdr:nvCxnSpPr>
      <xdr:spPr>
        <a:xfrm flipH="1" flipV="1">
          <a:off x="1809145" y="14304121"/>
          <a:ext cx="130342" cy="36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644768</xdr:colOff>
      <xdr:row>69</xdr:row>
      <xdr:rowOff>124558</xdr:rowOff>
    </xdr:from>
    <xdr:to>
      <xdr:col>3</xdr:col>
      <xdr:colOff>731143</xdr:colOff>
      <xdr:row>73</xdr:row>
      <xdr:rowOff>68212</xdr:rowOff>
    </xdr:to>
    <xdr:sp macro="" textlink="">
      <xdr:nvSpPr>
        <xdr:cNvPr id="61" name="Freihandform 128">
          <a:extLst>
            <a:ext uri="{FF2B5EF4-FFF2-40B4-BE49-F238E27FC236}">
              <a16:creationId xmlns:a16="http://schemas.microsoft.com/office/drawing/2014/main" id="{82B17EC4-45CB-4A1C-9EC5-129FC83DE0DD}"/>
            </a:ext>
          </a:extLst>
        </xdr:cNvPr>
        <xdr:cNvSpPr/>
      </xdr:nvSpPr>
      <xdr:spPr>
        <a:xfrm rot="21070409" flipH="1">
          <a:off x="2302118" y="14840683"/>
          <a:ext cx="86375" cy="70565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439616</xdr:colOff>
      <xdr:row>71</xdr:row>
      <xdr:rowOff>21980</xdr:rowOff>
    </xdr:from>
    <xdr:to>
      <xdr:col>4</xdr:col>
      <xdr:colOff>205154</xdr:colOff>
      <xdr:row>72</xdr:row>
      <xdr:rowOff>36635</xdr:rowOff>
    </xdr:to>
    <xdr:cxnSp macro="">
      <xdr:nvCxnSpPr>
        <xdr:cNvPr id="62" name="Gerade Verbindung mit Pfeil 61">
          <a:extLst>
            <a:ext uri="{FF2B5EF4-FFF2-40B4-BE49-F238E27FC236}">
              <a16:creationId xmlns:a16="http://schemas.microsoft.com/office/drawing/2014/main" id="{E38C9246-55B0-4684-B473-BA89837AC1D3}"/>
            </a:ext>
          </a:extLst>
        </xdr:cNvPr>
        <xdr:cNvCxnSpPr/>
      </xdr:nvCxnSpPr>
      <xdr:spPr>
        <a:xfrm flipH="1">
          <a:off x="2096966" y="15119105"/>
          <a:ext cx="527538" cy="20515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351692</xdr:colOff>
      <xdr:row>70</xdr:row>
      <xdr:rowOff>76767</xdr:rowOff>
    </xdr:from>
    <xdr:to>
      <xdr:col>3</xdr:col>
      <xdr:colOff>608134</xdr:colOff>
      <xdr:row>71</xdr:row>
      <xdr:rowOff>142085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841FA48-4013-41E0-A7FD-A848F58E8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042" y="14983392"/>
          <a:ext cx="256442" cy="255818"/>
        </a:xfrm>
        <a:prstGeom prst="rect">
          <a:avLst/>
        </a:prstGeom>
      </xdr:spPr>
    </xdr:pic>
    <xdr:clientData/>
  </xdr:twoCellAnchor>
  <xdr:twoCellAnchor editAs="oneCell">
    <xdr:from>
      <xdr:col>3</xdr:col>
      <xdr:colOff>754673</xdr:colOff>
      <xdr:row>69</xdr:row>
      <xdr:rowOff>113400</xdr:rowOff>
    </xdr:from>
    <xdr:to>
      <xdr:col>4</xdr:col>
      <xdr:colOff>249115</xdr:colOff>
      <xdr:row>70</xdr:row>
      <xdr:rowOff>178718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ED1C1AB0-CF5E-42EB-8A17-A509C091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023" y="14829525"/>
          <a:ext cx="256442" cy="25581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109904</xdr:rowOff>
    </xdr:from>
    <xdr:to>
      <xdr:col>4</xdr:col>
      <xdr:colOff>137810</xdr:colOff>
      <xdr:row>72</xdr:row>
      <xdr:rowOff>39988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2E5AB10-BA3B-46DA-B6F7-0471DF91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15207029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64764</xdr:colOff>
      <xdr:row>72</xdr:row>
      <xdr:rowOff>31705</xdr:rowOff>
    </xdr:from>
    <xdr:to>
      <xdr:col>4</xdr:col>
      <xdr:colOff>66261</xdr:colOff>
      <xdr:row>72</xdr:row>
      <xdr:rowOff>102129</xdr:rowOff>
    </xdr:to>
    <xdr:cxnSp macro="">
      <xdr:nvCxnSpPr>
        <xdr:cNvPr id="66" name="Gerade Verbindung mit Pfeil 65">
          <a:extLst>
            <a:ext uri="{FF2B5EF4-FFF2-40B4-BE49-F238E27FC236}">
              <a16:creationId xmlns:a16="http://schemas.microsoft.com/office/drawing/2014/main" id="{A241CFC0-BE9A-4A87-B697-D996AB41A9D9}"/>
            </a:ext>
          </a:extLst>
        </xdr:cNvPr>
        <xdr:cNvCxnSpPr/>
      </xdr:nvCxnSpPr>
      <xdr:spPr>
        <a:xfrm flipH="1" flipV="1">
          <a:off x="2484114" y="15319330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723767</xdr:colOff>
      <xdr:row>118</xdr:row>
      <xdr:rowOff>55430</xdr:rowOff>
    </xdr:from>
    <xdr:to>
      <xdr:col>4</xdr:col>
      <xdr:colOff>46434</xdr:colOff>
      <xdr:row>118</xdr:row>
      <xdr:rowOff>146615</xdr:rowOff>
    </xdr:to>
    <xdr:sp macro="" textlink="">
      <xdr:nvSpPr>
        <xdr:cNvPr id="67" name="Ellipse 66">
          <a:extLst>
            <a:ext uri="{FF2B5EF4-FFF2-40B4-BE49-F238E27FC236}">
              <a16:creationId xmlns:a16="http://schemas.microsoft.com/office/drawing/2014/main" id="{D65EFBA3-2CB9-494A-9CB8-D558CA4EA0B2}"/>
            </a:ext>
          </a:extLst>
        </xdr:cNvPr>
        <xdr:cNvSpPr/>
      </xdr:nvSpPr>
      <xdr:spPr>
        <a:xfrm>
          <a:off x="2381117" y="258681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733935</xdr:colOff>
      <xdr:row>133</xdr:row>
      <xdr:rowOff>50176</xdr:rowOff>
    </xdr:from>
    <xdr:to>
      <xdr:col>4</xdr:col>
      <xdr:colOff>56602</xdr:colOff>
      <xdr:row>133</xdr:row>
      <xdr:rowOff>141361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09C56C30-149B-4F3B-94E8-8D1A759CCF84}"/>
            </a:ext>
          </a:extLst>
        </xdr:cNvPr>
        <xdr:cNvSpPr/>
      </xdr:nvSpPr>
      <xdr:spPr>
        <a:xfrm>
          <a:off x="2391285" y="3043492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138</xdr:row>
      <xdr:rowOff>27216</xdr:rowOff>
    </xdr:from>
    <xdr:to>
      <xdr:col>4</xdr:col>
      <xdr:colOff>50649</xdr:colOff>
      <xdr:row>138</xdr:row>
      <xdr:rowOff>118401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D7858C9D-D3E1-4552-94C4-23B785B881E9}"/>
            </a:ext>
          </a:extLst>
        </xdr:cNvPr>
        <xdr:cNvSpPr/>
      </xdr:nvSpPr>
      <xdr:spPr>
        <a:xfrm>
          <a:off x="2385332" y="313644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143</xdr:row>
      <xdr:rowOff>43846</xdr:rowOff>
    </xdr:from>
    <xdr:to>
      <xdr:col>4</xdr:col>
      <xdr:colOff>56696</xdr:colOff>
      <xdr:row>143</xdr:row>
      <xdr:rowOff>135031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C825E748-B581-455F-A85D-7891EEF89DFD}"/>
            </a:ext>
          </a:extLst>
        </xdr:cNvPr>
        <xdr:cNvSpPr/>
      </xdr:nvSpPr>
      <xdr:spPr>
        <a:xfrm>
          <a:off x="2391379" y="32333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113</xdr:row>
      <xdr:rowOff>53971</xdr:rowOff>
    </xdr:from>
    <xdr:to>
      <xdr:col>4</xdr:col>
      <xdr:colOff>47433</xdr:colOff>
      <xdr:row>113</xdr:row>
      <xdr:rowOff>145156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54A86463-EB6D-4088-812B-63F5BE0269D1}"/>
            </a:ext>
          </a:extLst>
        </xdr:cNvPr>
        <xdr:cNvSpPr/>
      </xdr:nvSpPr>
      <xdr:spPr>
        <a:xfrm>
          <a:off x="2382116" y="249142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128</xdr:row>
      <xdr:rowOff>41671</xdr:rowOff>
    </xdr:from>
    <xdr:to>
      <xdr:col>4</xdr:col>
      <xdr:colOff>60855</xdr:colOff>
      <xdr:row>128</xdr:row>
      <xdr:rowOff>132856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42D8AB01-9DF5-4640-8C08-B8878A041607}"/>
            </a:ext>
          </a:extLst>
        </xdr:cNvPr>
        <xdr:cNvSpPr/>
      </xdr:nvSpPr>
      <xdr:spPr>
        <a:xfrm>
          <a:off x="2395538" y="277594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76</xdr:row>
      <xdr:rowOff>146539</xdr:rowOff>
    </xdr:from>
    <xdr:to>
      <xdr:col>4</xdr:col>
      <xdr:colOff>3540</xdr:colOff>
      <xdr:row>78</xdr:row>
      <xdr:rowOff>47866</xdr:rowOff>
    </xdr:to>
    <xdr:cxnSp macro="">
      <xdr:nvCxnSpPr>
        <xdr:cNvPr id="73" name="Gerade Verbindung mit Pfeil 72">
          <a:extLst>
            <a:ext uri="{FF2B5EF4-FFF2-40B4-BE49-F238E27FC236}">
              <a16:creationId xmlns:a16="http://schemas.microsoft.com/office/drawing/2014/main" id="{C0DAD0E8-9D31-41DE-AEF7-C31863716AB5}"/>
            </a:ext>
          </a:extLst>
        </xdr:cNvPr>
        <xdr:cNvCxnSpPr/>
      </xdr:nvCxnSpPr>
      <xdr:spPr>
        <a:xfrm flipH="1" flipV="1">
          <a:off x="2419350" y="16196164"/>
          <a:ext cx="3540" cy="2823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710711</xdr:colOff>
      <xdr:row>74</xdr:row>
      <xdr:rowOff>117230</xdr:rowOff>
    </xdr:from>
    <xdr:to>
      <xdr:col>4</xdr:col>
      <xdr:colOff>1</xdr:colOff>
      <xdr:row>76</xdr:row>
      <xdr:rowOff>153865</xdr:rowOff>
    </xdr:to>
    <xdr:cxnSp macro="">
      <xdr:nvCxnSpPr>
        <xdr:cNvPr id="74" name="Gerade Verbindung mit Pfeil 73">
          <a:extLst>
            <a:ext uri="{FF2B5EF4-FFF2-40B4-BE49-F238E27FC236}">
              <a16:creationId xmlns:a16="http://schemas.microsoft.com/office/drawing/2014/main" id="{16A9D007-7981-4C31-9DFA-160A28D46E97}"/>
            </a:ext>
          </a:extLst>
        </xdr:cNvPr>
        <xdr:cNvCxnSpPr/>
      </xdr:nvCxnSpPr>
      <xdr:spPr>
        <a:xfrm flipH="1" flipV="1">
          <a:off x="2368061" y="15785855"/>
          <a:ext cx="51290" cy="41763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754673</xdr:colOff>
      <xdr:row>76</xdr:row>
      <xdr:rowOff>124557</xdr:rowOff>
    </xdr:from>
    <xdr:to>
      <xdr:col>4</xdr:col>
      <xdr:colOff>490903</xdr:colOff>
      <xdr:row>76</xdr:row>
      <xdr:rowOff>146540</xdr:rowOff>
    </xdr:to>
    <xdr:cxnSp macro="">
      <xdr:nvCxnSpPr>
        <xdr:cNvPr id="75" name="Gerade Verbindung mit Pfeil 74">
          <a:extLst>
            <a:ext uri="{FF2B5EF4-FFF2-40B4-BE49-F238E27FC236}">
              <a16:creationId xmlns:a16="http://schemas.microsoft.com/office/drawing/2014/main" id="{CBBA003C-42BE-4650-8070-57E68DF881DB}"/>
            </a:ext>
          </a:extLst>
        </xdr:cNvPr>
        <xdr:cNvCxnSpPr/>
      </xdr:nvCxnSpPr>
      <xdr:spPr>
        <a:xfrm flipH="1">
          <a:off x="2412023" y="16174182"/>
          <a:ext cx="498230" cy="2198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36634</xdr:colOff>
      <xdr:row>74</xdr:row>
      <xdr:rowOff>183173</xdr:rowOff>
    </xdr:from>
    <xdr:to>
      <xdr:col>4</xdr:col>
      <xdr:colOff>293076</xdr:colOff>
      <xdr:row>76</xdr:row>
      <xdr:rowOff>57991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7303DAF0-A39F-403B-A1FF-05DC49138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84" y="15851798"/>
          <a:ext cx="256442" cy="255818"/>
        </a:xfrm>
        <a:prstGeom prst="rect">
          <a:avLst/>
        </a:prstGeom>
      </xdr:spPr>
    </xdr:pic>
    <xdr:clientData/>
  </xdr:twoCellAnchor>
  <xdr:twoCellAnchor editAs="oneCell">
    <xdr:from>
      <xdr:col>4</xdr:col>
      <xdr:colOff>131884</xdr:colOff>
      <xdr:row>76</xdr:row>
      <xdr:rowOff>153865</xdr:rowOff>
    </xdr:from>
    <xdr:to>
      <xdr:col>4</xdr:col>
      <xdr:colOff>294370</xdr:colOff>
      <xdr:row>77</xdr:row>
      <xdr:rowOff>125851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68791498-61A0-4467-9F0E-68618B78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51234" y="16203490"/>
          <a:ext cx="162486" cy="162486"/>
        </a:xfrm>
        <a:prstGeom prst="rect">
          <a:avLst/>
        </a:prstGeom>
      </xdr:spPr>
    </xdr:pic>
    <xdr:clientData/>
  </xdr:twoCellAnchor>
  <xdr:twoCellAnchor>
    <xdr:from>
      <xdr:col>4</xdr:col>
      <xdr:colOff>36634</xdr:colOff>
      <xdr:row>77</xdr:row>
      <xdr:rowOff>41806</xdr:rowOff>
    </xdr:from>
    <xdr:to>
      <xdr:col>4</xdr:col>
      <xdr:colOff>131883</xdr:colOff>
      <xdr:row>77</xdr:row>
      <xdr:rowOff>41807</xdr:rowOff>
    </xdr:to>
    <xdr:cxnSp macro="">
      <xdr:nvCxnSpPr>
        <xdr:cNvPr id="78" name="Gerade Verbindung mit Pfeil 77">
          <a:extLst>
            <a:ext uri="{FF2B5EF4-FFF2-40B4-BE49-F238E27FC236}">
              <a16:creationId xmlns:a16="http://schemas.microsoft.com/office/drawing/2014/main" id="{BEF447EB-2D8B-4BEB-9FE9-256A8BDEFA69}"/>
            </a:ext>
          </a:extLst>
        </xdr:cNvPr>
        <xdr:cNvCxnSpPr/>
      </xdr:nvCxnSpPr>
      <xdr:spPr>
        <a:xfrm flipV="1">
          <a:off x="2455984" y="16281931"/>
          <a:ext cx="95249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70187</xdr:colOff>
      <xdr:row>79</xdr:row>
      <xdr:rowOff>164631</xdr:rowOff>
    </xdr:from>
    <xdr:to>
      <xdr:col>4</xdr:col>
      <xdr:colOff>393335</xdr:colOff>
      <xdr:row>83</xdr:row>
      <xdr:rowOff>119859</xdr:rowOff>
    </xdr:to>
    <xdr:sp macro="" textlink="">
      <xdr:nvSpPr>
        <xdr:cNvPr id="79" name="Freihandform 160">
          <a:extLst>
            <a:ext uri="{FF2B5EF4-FFF2-40B4-BE49-F238E27FC236}">
              <a16:creationId xmlns:a16="http://schemas.microsoft.com/office/drawing/2014/main" id="{DA567981-290A-48C0-8C46-552580AAD465}"/>
            </a:ext>
          </a:extLst>
        </xdr:cNvPr>
        <xdr:cNvSpPr/>
      </xdr:nvSpPr>
      <xdr:spPr>
        <a:xfrm rot="1020049">
          <a:off x="2489537" y="16785756"/>
          <a:ext cx="323148" cy="71722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539390</xdr:colOff>
      <xdr:row>79</xdr:row>
      <xdr:rowOff>135245</xdr:rowOff>
    </xdr:from>
    <xdr:to>
      <xdr:col>4</xdr:col>
      <xdr:colOff>219175</xdr:colOff>
      <xdr:row>80</xdr:row>
      <xdr:rowOff>144111</xdr:rowOff>
    </xdr:to>
    <xdr:sp macro="" textlink="">
      <xdr:nvSpPr>
        <xdr:cNvPr id="80" name="Freihandform 163">
          <a:extLst>
            <a:ext uri="{FF2B5EF4-FFF2-40B4-BE49-F238E27FC236}">
              <a16:creationId xmlns:a16="http://schemas.microsoft.com/office/drawing/2014/main" id="{E9B4897D-D402-4FA4-B126-2B126D6296DC}"/>
            </a:ext>
          </a:extLst>
        </xdr:cNvPr>
        <xdr:cNvSpPr/>
      </xdr:nvSpPr>
      <xdr:spPr>
        <a:xfrm rot="17153298">
          <a:off x="2317950" y="16635160"/>
          <a:ext cx="199366" cy="44178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659422</xdr:colOff>
      <xdr:row>80</xdr:row>
      <xdr:rowOff>51288</xdr:rowOff>
    </xdr:from>
    <xdr:to>
      <xdr:col>4</xdr:col>
      <xdr:colOff>20830</xdr:colOff>
      <xdr:row>82</xdr:row>
      <xdr:rowOff>134156</xdr:rowOff>
    </xdr:to>
    <xdr:sp macro="" textlink="">
      <xdr:nvSpPr>
        <xdr:cNvPr id="81" name="Freihandform 164">
          <a:extLst>
            <a:ext uri="{FF2B5EF4-FFF2-40B4-BE49-F238E27FC236}">
              <a16:creationId xmlns:a16="http://schemas.microsoft.com/office/drawing/2014/main" id="{F070A49D-60E6-4D1C-8A7F-EBEEE149528F}"/>
            </a:ext>
          </a:extLst>
        </xdr:cNvPr>
        <xdr:cNvSpPr/>
      </xdr:nvSpPr>
      <xdr:spPr>
        <a:xfrm flipH="1">
          <a:off x="2316772" y="16862913"/>
          <a:ext cx="123408" cy="46386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241788</xdr:colOff>
      <xdr:row>79</xdr:row>
      <xdr:rowOff>175846</xdr:rowOff>
    </xdr:from>
    <xdr:to>
      <xdr:col>4</xdr:col>
      <xdr:colOff>278424</xdr:colOff>
      <xdr:row>80</xdr:row>
      <xdr:rowOff>124557</xdr:rowOff>
    </xdr:to>
    <xdr:cxnSp macro="">
      <xdr:nvCxnSpPr>
        <xdr:cNvPr id="82" name="Gerade Verbindung mit Pfeil 81">
          <a:extLst>
            <a:ext uri="{FF2B5EF4-FFF2-40B4-BE49-F238E27FC236}">
              <a16:creationId xmlns:a16="http://schemas.microsoft.com/office/drawing/2014/main" id="{D0A0D5F4-48CC-4539-BE60-E93026B8A9F0}"/>
            </a:ext>
          </a:extLst>
        </xdr:cNvPr>
        <xdr:cNvCxnSpPr/>
      </xdr:nvCxnSpPr>
      <xdr:spPr>
        <a:xfrm>
          <a:off x="2661138" y="16796971"/>
          <a:ext cx="36636" cy="1392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119</xdr:row>
      <xdr:rowOff>111125</xdr:rowOff>
    </xdr:from>
    <xdr:to>
      <xdr:col>4</xdr:col>
      <xdr:colOff>7939</xdr:colOff>
      <xdr:row>123</xdr:row>
      <xdr:rowOff>71438</xdr:rowOff>
    </xdr:to>
    <xdr:cxnSp macro="">
      <xdr:nvCxnSpPr>
        <xdr:cNvPr id="83" name="Gerade Verbindung mit Pfeil 82">
          <a:extLst>
            <a:ext uri="{FF2B5EF4-FFF2-40B4-BE49-F238E27FC236}">
              <a16:creationId xmlns:a16="http://schemas.microsoft.com/office/drawing/2014/main" id="{2689C70A-C4DD-4B88-924A-33BDAD20DE5C}"/>
            </a:ext>
          </a:extLst>
        </xdr:cNvPr>
        <xdr:cNvCxnSpPr/>
      </xdr:nvCxnSpPr>
      <xdr:spPr>
        <a:xfrm flipH="1" flipV="1">
          <a:off x="2427288" y="26114375"/>
          <a:ext cx="1" cy="72231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498841</xdr:colOff>
      <xdr:row>119</xdr:row>
      <xdr:rowOff>165467</xdr:rowOff>
    </xdr:from>
    <xdr:to>
      <xdr:col>4</xdr:col>
      <xdr:colOff>15875</xdr:colOff>
      <xdr:row>122</xdr:row>
      <xdr:rowOff>23813</xdr:rowOff>
    </xdr:to>
    <xdr:cxnSp macro="">
      <xdr:nvCxnSpPr>
        <xdr:cNvPr id="84" name="Gerade Verbindung mit Pfeil 83">
          <a:extLst>
            <a:ext uri="{FF2B5EF4-FFF2-40B4-BE49-F238E27FC236}">
              <a16:creationId xmlns:a16="http://schemas.microsoft.com/office/drawing/2014/main" id="{A6585FBC-4BB0-4EA0-A414-519B159107FF}"/>
            </a:ext>
          </a:extLst>
        </xdr:cNvPr>
        <xdr:cNvCxnSpPr/>
      </xdr:nvCxnSpPr>
      <xdr:spPr>
        <a:xfrm>
          <a:off x="2156191" y="26168717"/>
          <a:ext cx="279034" cy="42984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520211</xdr:colOff>
      <xdr:row>64</xdr:row>
      <xdr:rowOff>29308</xdr:rowOff>
    </xdr:from>
    <xdr:ext cx="276614" cy="264560"/>
    <xdr:sp macro="" textlink="">
      <xdr:nvSpPr>
        <xdr:cNvPr id="85" name="Textfeld 84">
          <a:extLst>
            <a:ext uri="{FF2B5EF4-FFF2-40B4-BE49-F238E27FC236}">
              <a16:creationId xmlns:a16="http://schemas.microsoft.com/office/drawing/2014/main" id="{15456110-79D8-4EC3-9C78-3BB1F8B98EB2}"/>
            </a:ext>
          </a:extLst>
        </xdr:cNvPr>
        <xdr:cNvSpPr txBox="1"/>
      </xdr:nvSpPr>
      <xdr:spPr>
        <a:xfrm>
          <a:off x="2939561" y="13792933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7327</xdr:colOff>
      <xdr:row>91</xdr:row>
      <xdr:rowOff>29308</xdr:rowOff>
    </xdr:from>
    <xdr:to>
      <xdr:col>4</xdr:col>
      <xdr:colOff>11113</xdr:colOff>
      <xdr:row>93</xdr:row>
      <xdr:rowOff>62520</xdr:rowOff>
    </xdr:to>
    <xdr:cxnSp macro="">
      <xdr:nvCxnSpPr>
        <xdr:cNvPr id="86" name="Gerade Verbindung mit Pfeil 85">
          <a:extLst>
            <a:ext uri="{FF2B5EF4-FFF2-40B4-BE49-F238E27FC236}">
              <a16:creationId xmlns:a16="http://schemas.microsoft.com/office/drawing/2014/main" id="{15F4BD6F-2250-4EA8-83C2-E4976CCF9666}"/>
            </a:ext>
          </a:extLst>
        </xdr:cNvPr>
        <xdr:cNvCxnSpPr/>
      </xdr:nvCxnSpPr>
      <xdr:spPr>
        <a:xfrm flipV="1">
          <a:off x="2426677" y="20698558"/>
          <a:ext cx="3786" cy="4142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14654</xdr:colOff>
      <xdr:row>91</xdr:row>
      <xdr:rowOff>43963</xdr:rowOff>
    </xdr:from>
    <xdr:to>
      <xdr:col>4</xdr:col>
      <xdr:colOff>593480</xdr:colOff>
      <xdr:row>91</xdr:row>
      <xdr:rowOff>51288</xdr:rowOff>
    </xdr:to>
    <xdr:cxnSp macro="">
      <xdr:nvCxnSpPr>
        <xdr:cNvPr id="87" name="Gerade Verbindung mit Pfeil 86">
          <a:extLst>
            <a:ext uri="{FF2B5EF4-FFF2-40B4-BE49-F238E27FC236}">
              <a16:creationId xmlns:a16="http://schemas.microsoft.com/office/drawing/2014/main" id="{46134231-CC59-40C8-8500-C4A6C3A94923}"/>
            </a:ext>
          </a:extLst>
        </xdr:cNvPr>
        <xdr:cNvCxnSpPr/>
      </xdr:nvCxnSpPr>
      <xdr:spPr>
        <a:xfrm>
          <a:off x="2434004" y="20713213"/>
          <a:ext cx="578826" cy="73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89</xdr:row>
      <xdr:rowOff>95250</xdr:rowOff>
    </xdr:from>
    <xdr:to>
      <xdr:col>4</xdr:col>
      <xdr:colOff>0</xdr:colOff>
      <xdr:row>91</xdr:row>
      <xdr:rowOff>43960</xdr:rowOff>
    </xdr:to>
    <xdr:cxnSp macro="">
      <xdr:nvCxnSpPr>
        <xdr:cNvPr id="88" name="Gerade Verbindung mit Pfeil 87">
          <a:extLst>
            <a:ext uri="{FF2B5EF4-FFF2-40B4-BE49-F238E27FC236}">
              <a16:creationId xmlns:a16="http://schemas.microsoft.com/office/drawing/2014/main" id="{0B62B8BD-BD31-4C3A-BC2D-59891F973DC7}"/>
            </a:ext>
          </a:extLst>
        </xdr:cNvPr>
        <xdr:cNvCxnSpPr/>
      </xdr:nvCxnSpPr>
      <xdr:spPr>
        <a:xfrm>
          <a:off x="2419350" y="20383500"/>
          <a:ext cx="0" cy="32971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14269</xdr:colOff>
      <xdr:row>96</xdr:row>
      <xdr:rowOff>9785</xdr:rowOff>
    </xdr:from>
    <xdr:to>
      <xdr:col>4</xdr:col>
      <xdr:colOff>28829</xdr:colOff>
      <xdr:row>98</xdr:row>
      <xdr:rowOff>50176</xdr:rowOff>
    </xdr:to>
    <xdr:cxnSp macro="">
      <xdr:nvCxnSpPr>
        <xdr:cNvPr id="89" name="Gerade Verbindung mit Pfeil 88">
          <a:extLst>
            <a:ext uri="{FF2B5EF4-FFF2-40B4-BE49-F238E27FC236}">
              <a16:creationId xmlns:a16="http://schemas.microsoft.com/office/drawing/2014/main" id="{E308F9F2-215C-4A82-9A79-9505CFC0A459}"/>
            </a:ext>
          </a:extLst>
        </xdr:cNvPr>
        <xdr:cNvCxnSpPr>
          <a:stCxn id="17" idx="0"/>
        </xdr:cNvCxnSpPr>
      </xdr:nvCxnSpPr>
      <xdr:spPr>
        <a:xfrm flipV="1">
          <a:off x="2433619" y="21631535"/>
          <a:ext cx="14560" cy="42139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241787</xdr:colOff>
      <xdr:row>96</xdr:row>
      <xdr:rowOff>0</xdr:rowOff>
    </xdr:from>
    <xdr:to>
      <xdr:col>4</xdr:col>
      <xdr:colOff>36634</xdr:colOff>
      <xdr:row>96</xdr:row>
      <xdr:rowOff>7327</xdr:rowOff>
    </xdr:to>
    <xdr:cxnSp macro="">
      <xdr:nvCxnSpPr>
        <xdr:cNvPr id="90" name="Gerade Verbindung mit Pfeil 89">
          <a:extLst>
            <a:ext uri="{FF2B5EF4-FFF2-40B4-BE49-F238E27FC236}">
              <a16:creationId xmlns:a16="http://schemas.microsoft.com/office/drawing/2014/main" id="{8B74BCC8-F572-49C2-9673-4994F084E04D}"/>
            </a:ext>
          </a:extLst>
        </xdr:cNvPr>
        <xdr:cNvCxnSpPr/>
      </xdr:nvCxnSpPr>
      <xdr:spPr>
        <a:xfrm flipH="1" flipV="1">
          <a:off x="1899137" y="21621750"/>
          <a:ext cx="556847" cy="73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46205</xdr:colOff>
      <xdr:row>95</xdr:row>
      <xdr:rowOff>65030</xdr:rowOff>
    </xdr:from>
    <xdr:to>
      <xdr:col>4</xdr:col>
      <xdr:colOff>309206</xdr:colOff>
      <xdr:row>96</xdr:row>
      <xdr:rowOff>110158</xdr:rowOff>
    </xdr:to>
    <xdr:sp macro="" textlink="">
      <xdr:nvSpPr>
        <xdr:cNvPr id="91" name="Freihandform 198">
          <a:extLst>
            <a:ext uri="{FF2B5EF4-FFF2-40B4-BE49-F238E27FC236}">
              <a16:creationId xmlns:a16="http://schemas.microsoft.com/office/drawing/2014/main" id="{7D014CFB-39FA-4FB8-9167-129C26EB782C}"/>
            </a:ext>
          </a:extLst>
        </xdr:cNvPr>
        <xdr:cNvSpPr/>
      </xdr:nvSpPr>
      <xdr:spPr>
        <a:xfrm rot="1354868">
          <a:off x="2465555" y="21496280"/>
          <a:ext cx="263001" cy="23562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261938</xdr:colOff>
      <xdr:row>96</xdr:row>
      <xdr:rowOff>26866</xdr:rowOff>
    </xdr:from>
    <xdr:to>
      <xdr:col>3</xdr:col>
      <xdr:colOff>652823</xdr:colOff>
      <xdr:row>98</xdr:row>
      <xdr:rowOff>36751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775E23C8-EF0D-4922-896A-722ECA97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288" y="21648616"/>
          <a:ext cx="390885" cy="390885"/>
        </a:xfrm>
        <a:prstGeom prst="rect">
          <a:avLst/>
        </a:prstGeom>
      </xdr:spPr>
    </xdr:pic>
    <xdr:clientData/>
  </xdr:twoCellAnchor>
  <xdr:twoCellAnchor>
    <xdr:from>
      <xdr:col>3</xdr:col>
      <xdr:colOff>476250</xdr:colOff>
      <xdr:row>96</xdr:row>
      <xdr:rowOff>7326</xdr:rowOff>
    </xdr:from>
    <xdr:to>
      <xdr:col>3</xdr:col>
      <xdr:colOff>476251</xdr:colOff>
      <xdr:row>96</xdr:row>
      <xdr:rowOff>146537</xdr:rowOff>
    </xdr:to>
    <xdr:cxnSp macro="">
      <xdr:nvCxnSpPr>
        <xdr:cNvPr id="93" name="Gerade Verbindung mit Pfeil 92">
          <a:extLst>
            <a:ext uri="{FF2B5EF4-FFF2-40B4-BE49-F238E27FC236}">
              <a16:creationId xmlns:a16="http://schemas.microsoft.com/office/drawing/2014/main" id="{215DE69C-CBF1-4C48-BFED-8E4A32C9FCC7}"/>
            </a:ext>
          </a:extLst>
        </xdr:cNvPr>
        <xdr:cNvCxnSpPr/>
      </xdr:nvCxnSpPr>
      <xdr:spPr>
        <a:xfrm>
          <a:off x="2133600" y="21629076"/>
          <a:ext cx="1" cy="1392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673724</xdr:colOff>
      <xdr:row>94</xdr:row>
      <xdr:rowOff>10734</xdr:rowOff>
    </xdr:from>
    <xdr:to>
      <xdr:col>7</xdr:col>
      <xdr:colOff>29307</xdr:colOff>
      <xdr:row>98</xdr:row>
      <xdr:rowOff>13188</xdr:rowOff>
    </xdr:to>
    <xdr:pic>
      <xdr:nvPicPr>
        <xdr:cNvPr id="94" name="Grafik 93" descr="Bildergebnis für tankgutschein vorlage zum download">
          <a:extLst>
            <a:ext uri="{FF2B5EF4-FFF2-40B4-BE49-F238E27FC236}">
              <a16:creationId xmlns:a16="http://schemas.microsoft.com/office/drawing/2014/main" id="{7AC2FB15-7F7D-4DA0-98B6-33DE26D9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074" y="21251484"/>
          <a:ext cx="879583" cy="76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331622</xdr:colOff>
      <xdr:row>99</xdr:row>
      <xdr:rowOff>107036</xdr:rowOff>
    </xdr:from>
    <xdr:to>
      <xdr:col>3</xdr:col>
      <xdr:colOff>618122</xdr:colOff>
      <xdr:row>100</xdr:row>
      <xdr:rowOff>185480</xdr:rowOff>
    </xdr:to>
    <xdr:cxnSp macro="">
      <xdr:nvCxnSpPr>
        <xdr:cNvPr id="95" name="Gerade Verbindung mit Pfeil 94">
          <a:extLst>
            <a:ext uri="{FF2B5EF4-FFF2-40B4-BE49-F238E27FC236}">
              <a16:creationId xmlns:a16="http://schemas.microsoft.com/office/drawing/2014/main" id="{5B07ED7B-DCD7-4B7F-A57C-F12BA39D3B07}"/>
            </a:ext>
          </a:extLst>
        </xdr:cNvPr>
        <xdr:cNvCxnSpPr/>
      </xdr:nvCxnSpPr>
      <xdr:spPr>
        <a:xfrm flipH="1" flipV="1">
          <a:off x="1988972" y="22300286"/>
          <a:ext cx="286500" cy="26894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9483</xdr:colOff>
      <xdr:row>102</xdr:row>
      <xdr:rowOff>19396</xdr:rowOff>
    </xdr:from>
    <xdr:to>
      <xdr:col>4</xdr:col>
      <xdr:colOff>10498</xdr:colOff>
      <xdr:row>103</xdr:row>
      <xdr:rowOff>29668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1019ADC3-7643-4862-AA26-F79B4E9A2A48}"/>
            </a:ext>
          </a:extLst>
        </xdr:cNvPr>
        <xdr:cNvCxnSpPr/>
      </xdr:nvCxnSpPr>
      <xdr:spPr>
        <a:xfrm flipH="1" flipV="1">
          <a:off x="2428833" y="22784146"/>
          <a:ext cx="1015" cy="2007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623751</xdr:colOff>
      <xdr:row>100</xdr:row>
      <xdr:rowOff>149088</xdr:rowOff>
    </xdr:from>
    <xdr:to>
      <xdr:col>4</xdr:col>
      <xdr:colOff>86769</xdr:colOff>
      <xdr:row>101</xdr:row>
      <xdr:rowOff>183716</xdr:rowOff>
    </xdr:to>
    <xdr:sp macro="" textlink="">
      <xdr:nvSpPr>
        <xdr:cNvPr id="97" name="Ellipse 96">
          <a:extLst>
            <a:ext uri="{FF2B5EF4-FFF2-40B4-BE49-F238E27FC236}">
              <a16:creationId xmlns:a16="http://schemas.microsoft.com/office/drawing/2014/main" id="{DF302649-6168-43C8-A554-C543165F4463}"/>
            </a:ext>
          </a:extLst>
        </xdr:cNvPr>
        <xdr:cNvSpPr/>
      </xdr:nvSpPr>
      <xdr:spPr>
        <a:xfrm>
          <a:off x="2281101" y="22532838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613072</xdr:colOff>
      <xdr:row>100</xdr:row>
      <xdr:rowOff>77459</xdr:rowOff>
    </xdr:from>
    <xdr:to>
      <xdr:col>4</xdr:col>
      <xdr:colOff>142803</xdr:colOff>
      <xdr:row>102</xdr:row>
      <xdr:rowOff>37743</xdr:rowOff>
    </xdr:to>
    <xdr:sp macro="" textlink="">
      <xdr:nvSpPr>
        <xdr:cNvPr id="98" name="Bogen 97">
          <a:extLst>
            <a:ext uri="{FF2B5EF4-FFF2-40B4-BE49-F238E27FC236}">
              <a16:creationId xmlns:a16="http://schemas.microsoft.com/office/drawing/2014/main" id="{1B7AFF71-53A3-4734-9FD2-C7CF5E485202}"/>
            </a:ext>
          </a:extLst>
        </xdr:cNvPr>
        <xdr:cNvSpPr/>
      </xdr:nvSpPr>
      <xdr:spPr>
        <a:xfrm rot="5400000">
          <a:off x="2245646" y="22485985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561378</xdr:colOff>
      <xdr:row>100</xdr:row>
      <xdr:rowOff>105372</xdr:rowOff>
    </xdr:from>
    <xdr:to>
      <xdr:col>4</xdr:col>
      <xdr:colOff>140662</xdr:colOff>
      <xdr:row>102</xdr:row>
      <xdr:rowOff>16103</xdr:rowOff>
    </xdr:to>
    <xdr:sp macro="" textlink="">
      <xdr:nvSpPr>
        <xdr:cNvPr id="99" name="Bogen 98">
          <a:extLst>
            <a:ext uri="{FF2B5EF4-FFF2-40B4-BE49-F238E27FC236}">
              <a16:creationId xmlns:a16="http://schemas.microsoft.com/office/drawing/2014/main" id="{0EEFC6A9-5657-4866-92A9-0C06ADC080A9}"/>
            </a:ext>
          </a:extLst>
        </xdr:cNvPr>
        <xdr:cNvSpPr/>
      </xdr:nvSpPr>
      <xdr:spPr>
        <a:xfrm>
          <a:off x="2218728" y="22489122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577119</xdr:colOff>
      <xdr:row>100</xdr:row>
      <xdr:rowOff>107780</xdr:rowOff>
    </xdr:from>
    <xdr:to>
      <xdr:col>4</xdr:col>
      <xdr:colOff>148771</xdr:colOff>
      <xdr:row>102</xdr:row>
      <xdr:rowOff>49534</xdr:rowOff>
    </xdr:to>
    <xdr:sp macro="" textlink="">
      <xdr:nvSpPr>
        <xdr:cNvPr id="100" name="Bogen 99">
          <a:extLst>
            <a:ext uri="{FF2B5EF4-FFF2-40B4-BE49-F238E27FC236}">
              <a16:creationId xmlns:a16="http://schemas.microsoft.com/office/drawing/2014/main" id="{4A157182-EAD0-4DE9-A650-2CDF21E5E7EE}"/>
            </a:ext>
          </a:extLst>
        </xdr:cNvPr>
        <xdr:cNvSpPr/>
      </xdr:nvSpPr>
      <xdr:spPr>
        <a:xfrm rot="18161954">
          <a:off x="2239918" y="22486081"/>
          <a:ext cx="322754" cy="333652"/>
        </a:xfrm>
        <a:prstGeom prst="arc">
          <a:avLst>
            <a:gd name="adj1" fmla="val 16200000"/>
            <a:gd name="adj2" fmla="val 84496"/>
          </a:avLst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575641</xdr:colOff>
      <xdr:row>101</xdr:row>
      <xdr:rowOff>0</xdr:rowOff>
    </xdr:from>
    <xdr:to>
      <xdr:col>3</xdr:col>
      <xdr:colOff>600489</xdr:colOff>
      <xdr:row>101</xdr:row>
      <xdr:rowOff>86967</xdr:rowOff>
    </xdr:to>
    <xdr:cxnSp macro="">
      <xdr:nvCxnSpPr>
        <xdr:cNvPr id="101" name="Gerade Verbindung mit Pfeil 100">
          <a:extLst>
            <a:ext uri="{FF2B5EF4-FFF2-40B4-BE49-F238E27FC236}">
              <a16:creationId xmlns:a16="http://schemas.microsoft.com/office/drawing/2014/main" id="{06DDACF9-DB20-4EB3-8062-1CA6F973E893}"/>
            </a:ext>
          </a:extLst>
        </xdr:cNvPr>
        <xdr:cNvCxnSpPr/>
      </xdr:nvCxnSpPr>
      <xdr:spPr>
        <a:xfrm flipH="1">
          <a:off x="2232991" y="22574250"/>
          <a:ext cx="24848" cy="869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397565</xdr:colOff>
      <xdr:row>101</xdr:row>
      <xdr:rowOff>86967</xdr:rowOff>
    </xdr:from>
    <xdr:to>
      <xdr:col>3</xdr:col>
      <xdr:colOff>575641</xdr:colOff>
      <xdr:row>102</xdr:row>
      <xdr:rowOff>8283</xdr:rowOff>
    </xdr:to>
    <xdr:cxnSp macro="">
      <xdr:nvCxnSpPr>
        <xdr:cNvPr id="102" name="Gerade Verbindung mit Pfeil 101">
          <a:extLst>
            <a:ext uri="{FF2B5EF4-FFF2-40B4-BE49-F238E27FC236}">
              <a16:creationId xmlns:a16="http://schemas.microsoft.com/office/drawing/2014/main" id="{9EA915D7-013D-4EED-8B6A-95EB811DAD32}"/>
            </a:ext>
          </a:extLst>
        </xdr:cNvPr>
        <xdr:cNvCxnSpPr/>
      </xdr:nvCxnSpPr>
      <xdr:spPr>
        <a:xfrm flipH="1">
          <a:off x="2054915" y="22661217"/>
          <a:ext cx="178076" cy="11181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</xdr:colOff>
      <xdr:row>99</xdr:row>
      <xdr:rowOff>91109</xdr:rowOff>
    </xdr:from>
    <xdr:to>
      <xdr:col>4</xdr:col>
      <xdr:colOff>4141</xdr:colOff>
      <xdr:row>100</xdr:row>
      <xdr:rowOff>118504</xdr:rowOff>
    </xdr:to>
    <xdr:cxnSp macro="">
      <xdr:nvCxnSpPr>
        <xdr:cNvPr id="103" name="Gerade Verbindung mit Pfeil 102">
          <a:extLst>
            <a:ext uri="{FF2B5EF4-FFF2-40B4-BE49-F238E27FC236}">
              <a16:creationId xmlns:a16="http://schemas.microsoft.com/office/drawing/2014/main" id="{95D3CBDF-7A2E-4EE5-9757-206872D0883C}"/>
            </a:ext>
          </a:extLst>
        </xdr:cNvPr>
        <xdr:cNvCxnSpPr/>
      </xdr:nvCxnSpPr>
      <xdr:spPr>
        <a:xfrm flipH="1">
          <a:off x="2419351" y="22284359"/>
          <a:ext cx="4140" cy="21789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140806</xdr:colOff>
      <xdr:row>101</xdr:row>
      <xdr:rowOff>62119</xdr:rowOff>
    </xdr:from>
    <xdr:to>
      <xdr:col>4</xdr:col>
      <xdr:colOff>463826</xdr:colOff>
      <xdr:row>101</xdr:row>
      <xdr:rowOff>64667</xdr:rowOff>
    </xdr:to>
    <xdr:cxnSp macro="">
      <xdr:nvCxnSpPr>
        <xdr:cNvPr id="104" name="Gerade Verbindung mit Pfeil 103">
          <a:extLst>
            <a:ext uri="{FF2B5EF4-FFF2-40B4-BE49-F238E27FC236}">
              <a16:creationId xmlns:a16="http://schemas.microsoft.com/office/drawing/2014/main" id="{C36DE9E9-A4BC-4106-BCC3-E718A6CF9653}"/>
            </a:ext>
          </a:extLst>
        </xdr:cNvPr>
        <xdr:cNvCxnSpPr/>
      </xdr:nvCxnSpPr>
      <xdr:spPr>
        <a:xfrm flipH="1">
          <a:off x="2560156" y="22636369"/>
          <a:ext cx="323020" cy="254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49696</xdr:colOff>
      <xdr:row>102</xdr:row>
      <xdr:rowOff>45554</xdr:rowOff>
    </xdr:from>
    <xdr:to>
      <xdr:col>4</xdr:col>
      <xdr:colOff>187506</xdr:colOff>
      <xdr:row>102</xdr:row>
      <xdr:rowOff>166138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8EB68850-523C-4C51-9CBE-8D95EC4E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046" y="22810304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114460</xdr:colOff>
      <xdr:row>102</xdr:row>
      <xdr:rowOff>157855</xdr:rowOff>
    </xdr:from>
    <xdr:to>
      <xdr:col>4</xdr:col>
      <xdr:colOff>115957</xdr:colOff>
      <xdr:row>103</xdr:row>
      <xdr:rowOff>37779</xdr:rowOff>
    </xdr:to>
    <xdr:cxnSp macro="">
      <xdr:nvCxnSpPr>
        <xdr:cNvPr id="106" name="Gerade Verbindung mit Pfeil 105">
          <a:extLst>
            <a:ext uri="{FF2B5EF4-FFF2-40B4-BE49-F238E27FC236}">
              <a16:creationId xmlns:a16="http://schemas.microsoft.com/office/drawing/2014/main" id="{A8CAEE9F-57BE-40DF-9DCA-6D73F39C15FA}"/>
            </a:ext>
          </a:extLst>
        </xdr:cNvPr>
        <xdr:cNvCxnSpPr/>
      </xdr:nvCxnSpPr>
      <xdr:spPr>
        <a:xfrm flipH="1" flipV="1">
          <a:off x="2533810" y="22922605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166688</xdr:colOff>
      <xdr:row>106</xdr:row>
      <xdr:rowOff>14288</xdr:rowOff>
    </xdr:from>
    <xdr:to>
      <xdr:col>3</xdr:col>
      <xdr:colOff>600825</xdr:colOff>
      <xdr:row>106</xdr:row>
      <xdr:rowOff>97493</xdr:rowOff>
    </xdr:to>
    <xdr:cxnSp macro="">
      <xdr:nvCxnSpPr>
        <xdr:cNvPr id="107" name="Gerade Verbindung mit Pfeil 106">
          <a:extLst>
            <a:ext uri="{FF2B5EF4-FFF2-40B4-BE49-F238E27FC236}">
              <a16:creationId xmlns:a16="http://schemas.microsoft.com/office/drawing/2014/main" id="{5C84C8D2-0AC2-4161-8E28-1412962A9E76}"/>
            </a:ext>
          </a:extLst>
        </xdr:cNvPr>
        <xdr:cNvCxnSpPr/>
      </xdr:nvCxnSpPr>
      <xdr:spPr>
        <a:xfrm flipH="1" flipV="1">
          <a:off x="1824038" y="23541038"/>
          <a:ext cx="434137" cy="8320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15998</xdr:colOff>
      <xdr:row>107</xdr:row>
      <xdr:rowOff>45710</xdr:rowOff>
    </xdr:from>
    <xdr:to>
      <xdr:col>4</xdr:col>
      <xdr:colOff>17013</xdr:colOff>
      <xdr:row>108</xdr:row>
      <xdr:rowOff>55982</xdr:rowOff>
    </xdr:to>
    <xdr:cxnSp macro="">
      <xdr:nvCxnSpPr>
        <xdr:cNvPr id="108" name="Gerade Verbindung mit Pfeil 107">
          <a:extLst>
            <a:ext uri="{FF2B5EF4-FFF2-40B4-BE49-F238E27FC236}">
              <a16:creationId xmlns:a16="http://schemas.microsoft.com/office/drawing/2014/main" id="{0D7A019E-13F9-4789-86C8-45507E4582CF}"/>
            </a:ext>
          </a:extLst>
        </xdr:cNvPr>
        <xdr:cNvCxnSpPr/>
      </xdr:nvCxnSpPr>
      <xdr:spPr>
        <a:xfrm flipH="1" flipV="1">
          <a:off x="2435348" y="23762960"/>
          <a:ext cx="1015" cy="2007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644553</xdr:colOff>
      <xdr:row>105</xdr:row>
      <xdr:rowOff>183340</xdr:rowOff>
    </xdr:from>
    <xdr:to>
      <xdr:col>4</xdr:col>
      <xdr:colOff>107571</xdr:colOff>
      <xdr:row>107</xdr:row>
      <xdr:rowOff>27468</xdr:rowOff>
    </xdr:to>
    <xdr:sp macro="" textlink="">
      <xdr:nvSpPr>
        <xdr:cNvPr id="109" name="Ellipse 108">
          <a:extLst>
            <a:ext uri="{FF2B5EF4-FFF2-40B4-BE49-F238E27FC236}">
              <a16:creationId xmlns:a16="http://schemas.microsoft.com/office/drawing/2014/main" id="{3EACA523-06B9-496C-98D7-EEE07A0D0C08}"/>
            </a:ext>
          </a:extLst>
        </xdr:cNvPr>
        <xdr:cNvSpPr/>
      </xdr:nvSpPr>
      <xdr:spPr>
        <a:xfrm>
          <a:off x="2301903" y="23519590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619587</xdr:colOff>
      <xdr:row>105</xdr:row>
      <xdr:rowOff>103773</xdr:rowOff>
    </xdr:from>
    <xdr:to>
      <xdr:col>4</xdr:col>
      <xdr:colOff>149318</xdr:colOff>
      <xdr:row>107</xdr:row>
      <xdr:rowOff>64057</xdr:rowOff>
    </xdr:to>
    <xdr:sp macro="" textlink="">
      <xdr:nvSpPr>
        <xdr:cNvPr id="110" name="Bogen 109">
          <a:extLst>
            <a:ext uri="{FF2B5EF4-FFF2-40B4-BE49-F238E27FC236}">
              <a16:creationId xmlns:a16="http://schemas.microsoft.com/office/drawing/2014/main" id="{F3513C66-C603-46C3-8C42-FD59E7BBF000}"/>
            </a:ext>
          </a:extLst>
        </xdr:cNvPr>
        <xdr:cNvSpPr/>
      </xdr:nvSpPr>
      <xdr:spPr>
        <a:xfrm rot="5400000">
          <a:off x="2252161" y="23464799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567893</xdr:colOff>
      <xdr:row>105</xdr:row>
      <xdr:rowOff>131686</xdr:rowOff>
    </xdr:from>
    <xdr:to>
      <xdr:col>4</xdr:col>
      <xdr:colOff>147177</xdr:colOff>
      <xdr:row>107</xdr:row>
      <xdr:rowOff>42417</xdr:rowOff>
    </xdr:to>
    <xdr:sp macro="" textlink="">
      <xdr:nvSpPr>
        <xdr:cNvPr id="111" name="Bogen 110">
          <a:extLst>
            <a:ext uri="{FF2B5EF4-FFF2-40B4-BE49-F238E27FC236}">
              <a16:creationId xmlns:a16="http://schemas.microsoft.com/office/drawing/2014/main" id="{E78599F9-675C-4E0B-9B31-144718C65F76}"/>
            </a:ext>
          </a:extLst>
        </xdr:cNvPr>
        <xdr:cNvSpPr/>
      </xdr:nvSpPr>
      <xdr:spPr>
        <a:xfrm>
          <a:off x="2225243" y="23467936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585788</xdr:colOff>
      <xdr:row>105</xdr:row>
      <xdr:rowOff>133350</xdr:rowOff>
    </xdr:from>
    <xdr:to>
      <xdr:col>4</xdr:col>
      <xdr:colOff>157440</xdr:colOff>
      <xdr:row>107</xdr:row>
      <xdr:rowOff>75104</xdr:rowOff>
    </xdr:to>
    <xdr:sp macro="" textlink="">
      <xdr:nvSpPr>
        <xdr:cNvPr id="112" name="Bogen 111">
          <a:extLst>
            <a:ext uri="{FF2B5EF4-FFF2-40B4-BE49-F238E27FC236}">
              <a16:creationId xmlns:a16="http://schemas.microsoft.com/office/drawing/2014/main" id="{393E5EEB-D1B5-4354-B193-0B203FDCC039}"/>
            </a:ext>
          </a:extLst>
        </xdr:cNvPr>
        <xdr:cNvSpPr/>
      </xdr:nvSpPr>
      <xdr:spPr>
        <a:xfrm rot="16200000">
          <a:off x="2248587" y="23464151"/>
          <a:ext cx="322754" cy="333652"/>
        </a:xfrm>
        <a:prstGeom prst="arc">
          <a:avLst>
            <a:gd name="adj1" fmla="val 16200000"/>
            <a:gd name="adj2" fmla="val 84496"/>
          </a:avLst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6353</xdr:colOff>
      <xdr:row>105</xdr:row>
      <xdr:rowOff>8045</xdr:rowOff>
    </xdr:from>
    <xdr:to>
      <xdr:col>4</xdr:col>
      <xdr:colOff>275669</xdr:colOff>
      <xdr:row>105</xdr:row>
      <xdr:rowOff>123197</xdr:rowOff>
    </xdr:to>
    <xdr:cxnSp macro="">
      <xdr:nvCxnSpPr>
        <xdr:cNvPr id="113" name="Gerade Verbindung mit Pfeil 112">
          <a:extLst>
            <a:ext uri="{FF2B5EF4-FFF2-40B4-BE49-F238E27FC236}">
              <a16:creationId xmlns:a16="http://schemas.microsoft.com/office/drawing/2014/main" id="{0E47DDE4-1B73-4E28-8C24-9DAEEB1B1DA1}"/>
            </a:ext>
          </a:extLst>
        </xdr:cNvPr>
        <xdr:cNvCxnSpPr>
          <a:stCxn id="114" idx="1"/>
        </xdr:cNvCxnSpPr>
      </xdr:nvCxnSpPr>
      <xdr:spPr>
        <a:xfrm flipH="1">
          <a:off x="2425703" y="23344295"/>
          <a:ext cx="269316" cy="11515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258860</xdr:colOff>
      <xdr:row>103</xdr:row>
      <xdr:rowOff>188846</xdr:rowOff>
    </xdr:from>
    <xdr:to>
      <xdr:col>4</xdr:col>
      <xdr:colOff>311529</xdr:colOff>
      <xdr:row>106</xdr:row>
      <xdr:rowOff>70020</xdr:rowOff>
    </xdr:to>
    <xdr:sp macro="" textlink="">
      <xdr:nvSpPr>
        <xdr:cNvPr id="114" name="Freihandform 237">
          <a:extLst>
            <a:ext uri="{FF2B5EF4-FFF2-40B4-BE49-F238E27FC236}">
              <a16:creationId xmlns:a16="http://schemas.microsoft.com/office/drawing/2014/main" id="{7012B207-90D0-4978-A979-AB149B3F508E}"/>
            </a:ext>
          </a:extLst>
        </xdr:cNvPr>
        <xdr:cNvSpPr/>
      </xdr:nvSpPr>
      <xdr:spPr>
        <a:xfrm rot="1942394">
          <a:off x="2678210" y="23144096"/>
          <a:ext cx="52669" cy="45267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66675</xdr:colOff>
      <xdr:row>107</xdr:row>
      <xdr:rowOff>66675</xdr:rowOff>
    </xdr:from>
    <xdr:to>
      <xdr:col>4</xdr:col>
      <xdr:colOff>204485</xdr:colOff>
      <xdr:row>107</xdr:row>
      <xdr:rowOff>187259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4D8720B0-DCEC-420E-B9DD-41E9600F2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2378392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131439</xdr:colOff>
      <xdr:row>107</xdr:row>
      <xdr:rowOff>178976</xdr:rowOff>
    </xdr:from>
    <xdr:to>
      <xdr:col>4</xdr:col>
      <xdr:colOff>132936</xdr:colOff>
      <xdr:row>108</xdr:row>
      <xdr:rowOff>58900</xdr:rowOff>
    </xdr:to>
    <xdr:cxnSp macro="">
      <xdr:nvCxnSpPr>
        <xdr:cNvPr id="116" name="Gerade Verbindung mit Pfeil 115">
          <a:extLst>
            <a:ext uri="{FF2B5EF4-FFF2-40B4-BE49-F238E27FC236}">
              <a16:creationId xmlns:a16="http://schemas.microsoft.com/office/drawing/2014/main" id="{7389FF58-C6B5-4422-AAFC-70DE817CFE62}"/>
            </a:ext>
          </a:extLst>
        </xdr:cNvPr>
        <xdr:cNvCxnSpPr/>
      </xdr:nvCxnSpPr>
      <xdr:spPr>
        <a:xfrm flipH="1" flipV="1">
          <a:off x="2550789" y="23896226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641349</xdr:colOff>
      <xdr:row>109</xdr:row>
      <xdr:rowOff>126999</xdr:rowOff>
    </xdr:from>
    <xdr:to>
      <xdr:col>3</xdr:col>
      <xdr:colOff>727724</xdr:colOff>
      <xdr:row>113</xdr:row>
      <xdr:rowOff>70653</xdr:rowOff>
    </xdr:to>
    <xdr:sp macro="" textlink="">
      <xdr:nvSpPr>
        <xdr:cNvPr id="117" name="Freihandform 240">
          <a:extLst>
            <a:ext uri="{FF2B5EF4-FFF2-40B4-BE49-F238E27FC236}">
              <a16:creationId xmlns:a16="http://schemas.microsoft.com/office/drawing/2014/main" id="{58616C8A-E4CA-4374-B4C7-424E2F56073F}"/>
            </a:ext>
          </a:extLst>
        </xdr:cNvPr>
        <xdr:cNvSpPr/>
      </xdr:nvSpPr>
      <xdr:spPr>
        <a:xfrm rot="21070409" flipH="1">
          <a:off x="2298699" y="24225249"/>
          <a:ext cx="86375" cy="70565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153</xdr:row>
      <xdr:rowOff>55430</xdr:rowOff>
    </xdr:from>
    <xdr:to>
      <xdr:col>4</xdr:col>
      <xdr:colOff>46434</xdr:colOff>
      <xdr:row>153</xdr:row>
      <xdr:rowOff>146615</xdr:rowOff>
    </xdr:to>
    <xdr:sp macro="" textlink="">
      <xdr:nvSpPr>
        <xdr:cNvPr id="118" name="Ellipse 117">
          <a:extLst>
            <a:ext uri="{FF2B5EF4-FFF2-40B4-BE49-F238E27FC236}">
              <a16:creationId xmlns:a16="http://schemas.microsoft.com/office/drawing/2014/main" id="{835443B4-79D1-4748-A0BA-13BF7854BADB}"/>
            </a:ext>
          </a:extLst>
        </xdr:cNvPr>
        <xdr:cNvSpPr/>
      </xdr:nvSpPr>
      <xdr:spPr>
        <a:xfrm>
          <a:off x="2381117" y="3425018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163</xdr:row>
      <xdr:rowOff>40085</xdr:rowOff>
    </xdr:from>
    <xdr:to>
      <xdr:col>4</xdr:col>
      <xdr:colOff>56357</xdr:colOff>
      <xdr:row>163</xdr:row>
      <xdr:rowOff>131270</xdr:rowOff>
    </xdr:to>
    <xdr:sp macro="" textlink="">
      <xdr:nvSpPr>
        <xdr:cNvPr id="119" name="Ellipse 118">
          <a:extLst>
            <a:ext uri="{FF2B5EF4-FFF2-40B4-BE49-F238E27FC236}">
              <a16:creationId xmlns:a16="http://schemas.microsoft.com/office/drawing/2014/main" id="{0CB12CF8-42F5-41FF-9FB7-883E96E04C4A}"/>
            </a:ext>
          </a:extLst>
        </xdr:cNvPr>
        <xdr:cNvSpPr/>
      </xdr:nvSpPr>
      <xdr:spPr>
        <a:xfrm>
          <a:off x="2391040" y="3613983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168</xdr:row>
      <xdr:rowOff>58737</xdr:rowOff>
    </xdr:from>
    <xdr:to>
      <xdr:col>4</xdr:col>
      <xdr:colOff>50195</xdr:colOff>
      <xdr:row>168</xdr:row>
      <xdr:rowOff>149922</xdr:rowOff>
    </xdr:to>
    <xdr:sp macro="" textlink="">
      <xdr:nvSpPr>
        <xdr:cNvPr id="120" name="Ellipse 119">
          <a:extLst>
            <a:ext uri="{FF2B5EF4-FFF2-40B4-BE49-F238E27FC236}">
              <a16:creationId xmlns:a16="http://schemas.microsoft.com/office/drawing/2014/main" id="{200F5DCE-8C63-46C3-BC3F-1667073CBF8B}"/>
            </a:ext>
          </a:extLst>
        </xdr:cNvPr>
        <xdr:cNvSpPr/>
      </xdr:nvSpPr>
      <xdr:spPr>
        <a:xfrm>
          <a:off x="2384878" y="371109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148</xdr:row>
      <xdr:rowOff>53971</xdr:rowOff>
    </xdr:from>
    <xdr:to>
      <xdr:col>4</xdr:col>
      <xdr:colOff>47433</xdr:colOff>
      <xdr:row>148</xdr:row>
      <xdr:rowOff>145156</xdr:rowOff>
    </xdr:to>
    <xdr:sp macro="" textlink="">
      <xdr:nvSpPr>
        <xdr:cNvPr id="121" name="Ellipse 120">
          <a:extLst>
            <a:ext uri="{FF2B5EF4-FFF2-40B4-BE49-F238E27FC236}">
              <a16:creationId xmlns:a16="http://schemas.microsoft.com/office/drawing/2014/main" id="{2D5BA7E6-3EF4-4BD8-8996-C1A837403447}"/>
            </a:ext>
          </a:extLst>
        </xdr:cNvPr>
        <xdr:cNvSpPr/>
      </xdr:nvSpPr>
      <xdr:spPr>
        <a:xfrm>
          <a:off x="2382116" y="332962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158</xdr:row>
      <xdr:rowOff>41671</xdr:rowOff>
    </xdr:from>
    <xdr:to>
      <xdr:col>4</xdr:col>
      <xdr:colOff>60855</xdr:colOff>
      <xdr:row>158</xdr:row>
      <xdr:rowOff>132856</xdr:rowOff>
    </xdr:to>
    <xdr:sp macro="" textlink="">
      <xdr:nvSpPr>
        <xdr:cNvPr id="122" name="Ellipse 121">
          <a:extLst>
            <a:ext uri="{FF2B5EF4-FFF2-40B4-BE49-F238E27FC236}">
              <a16:creationId xmlns:a16="http://schemas.microsoft.com/office/drawing/2014/main" id="{326F1AE6-72CE-498A-9540-E79BC237A6D7}"/>
            </a:ext>
          </a:extLst>
        </xdr:cNvPr>
        <xdr:cNvSpPr/>
      </xdr:nvSpPr>
      <xdr:spPr>
        <a:xfrm>
          <a:off x="2395538" y="351889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269875</xdr:colOff>
      <xdr:row>111</xdr:row>
      <xdr:rowOff>130802</xdr:rowOff>
    </xdr:from>
    <xdr:to>
      <xdr:col>3</xdr:col>
      <xdr:colOff>712788</xdr:colOff>
      <xdr:row>112</xdr:row>
      <xdr:rowOff>15875</xdr:rowOff>
    </xdr:to>
    <xdr:cxnSp macro="">
      <xdr:nvCxnSpPr>
        <xdr:cNvPr id="123" name="Gerade Verbindung mit Pfeil 122">
          <a:extLst>
            <a:ext uri="{FF2B5EF4-FFF2-40B4-BE49-F238E27FC236}">
              <a16:creationId xmlns:a16="http://schemas.microsoft.com/office/drawing/2014/main" id="{60377868-B2E5-4CBE-AAE6-A79D62862F60}"/>
            </a:ext>
          </a:extLst>
        </xdr:cNvPr>
        <xdr:cNvCxnSpPr/>
      </xdr:nvCxnSpPr>
      <xdr:spPr>
        <a:xfrm flipH="1">
          <a:off x="1927225" y="24610052"/>
          <a:ext cx="442913" cy="755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736600</xdr:colOff>
      <xdr:row>110</xdr:row>
      <xdr:rowOff>82550</xdr:rowOff>
    </xdr:from>
    <xdr:to>
      <xdr:col>7</xdr:col>
      <xdr:colOff>19050</xdr:colOff>
      <xdr:row>111</xdr:row>
      <xdr:rowOff>114300</xdr:rowOff>
    </xdr:to>
    <xdr:cxnSp macro="">
      <xdr:nvCxnSpPr>
        <xdr:cNvPr id="124" name="Gerade Verbindung mit Pfeil 123">
          <a:extLst>
            <a:ext uri="{FF2B5EF4-FFF2-40B4-BE49-F238E27FC236}">
              <a16:creationId xmlns:a16="http://schemas.microsoft.com/office/drawing/2014/main" id="{FC815733-6A87-44EB-AC1C-BEEC03F83D53}"/>
            </a:ext>
          </a:extLst>
        </xdr:cNvPr>
        <xdr:cNvCxnSpPr/>
      </xdr:nvCxnSpPr>
      <xdr:spPr>
        <a:xfrm flipH="1">
          <a:off x="3917950" y="24371300"/>
          <a:ext cx="806450" cy="222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719314</xdr:colOff>
      <xdr:row>115</xdr:row>
      <xdr:rowOff>159470</xdr:rowOff>
    </xdr:from>
    <xdr:to>
      <xdr:col>4</xdr:col>
      <xdr:colOff>433525</xdr:colOff>
      <xdr:row>117</xdr:row>
      <xdr:rowOff>42857</xdr:rowOff>
    </xdr:to>
    <xdr:sp macro="" textlink="">
      <xdr:nvSpPr>
        <xdr:cNvPr id="125" name="Freihandform 263">
          <a:extLst>
            <a:ext uri="{FF2B5EF4-FFF2-40B4-BE49-F238E27FC236}">
              <a16:creationId xmlns:a16="http://schemas.microsoft.com/office/drawing/2014/main" id="{BFA63846-0009-4B1C-A12E-4B6DD211FD8D}"/>
            </a:ext>
          </a:extLst>
        </xdr:cNvPr>
        <xdr:cNvSpPr/>
      </xdr:nvSpPr>
      <xdr:spPr>
        <a:xfrm rot="4475143" flipH="1">
          <a:off x="2482576" y="25294808"/>
          <a:ext cx="264387" cy="47621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117</xdr:row>
      <xdr:rowOff>63500</xdr:rowOff>
    </xdr:from>
    <xdr:to>
      <xdr:col>4</xdr:col>
      <xdr:colOff>1015</xdr:colOff>
      <xdr:row>118</xdr:row>
      <xdr:rowOff>73772</xdr:rowOff>
    </xdr:to>
    <xdr:cxnSp macro="">
      <xdr:nvCxnSpPr>
        <xdr:cNvPr id="126" name="Gerade Verbindung mit Pfeil 125">
          <a:extLst>
            <a:ext uri="{FF2B5EF4-FFF2-40B4-BE49-F238E27FC236}">
              <a16:creationId xmlns:a16="http://schemas.microsoft.com/office/drawing/2014/main" id="{06E68EE2-7C54-4852-9FEC-4F8D9E9E04A0}"/>
            </a:ext>
          </a:extLst>
        </xdr:cNvPr>
        <xdr:cNvCxnSpPr/>
      </xdr:nvCxnSpPr>
      <xdr:spPr>
        <a:xfrm flipH="1" flipV="1">
          <a:off x="2419350" y="25685750"/>
          <a:ext cx="1015" cy="2007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738188</xdr:colOff>
      <xdr:row>115</xdr:row>
      <xdr:rowOff>127000</xdr:rowOff>
    </xdr:from>
    <xdr:to>
      <xdr:col>3</xdr:col>
      <xdr:colOff>750888</xdr:colOff>
      <xdr:row>117</xdr:row>
      <xdr:rowOff>67302</xdr:rowOff>
    </xdr:to>
    <xdr:cxnSp macro="">
      <xdr:nvCxnSpPr>
        <xdr:cNvPr id="127" name="Gerade Verbindung mit Pfeil 126">
          <a:extLst>
            <a:ext uri="{FF2B5EF4-FFF2-40B4-BE49-F238E27FC236}">
              <a16:creationId xmlns:a16="http://schemas.microsoft.com/office/drawing/2014/main" id="{42C573A7-3C03-4964-99B0-D9103D16C38B}"/>
            </a:ext>
          </a:extLst>
        </xdr:cNvPr>
        <xdr:cNvCxnSpPr/>
      </xdr:nvCxnSpPr>
      <xdr:spPr>
        <a:xfrm flipH="1" flipV="1">
          <a:off x="2395538" y="25368250"/>
          <a:ext cx="12700" cy="32130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241300</xdr:colOff>
      <xdr:row>117</xdr:row>
      <xdr:rowOff>12700</xdr:rowOff>
    </xdr:from>
    <xdr:to>
      <xdr:col>4</xdr:col>
      <xdr:colOff>412750</xdr:colOff>
      <xdr:row>118</xdr:row>
      <xdr:rowOff>6350</xdr:rowOff>
    </xdr:to>
    <xdr:cxnSp macro="">
      <xdr:nvCxnSpPr>
        <xdr:cNvPr id="128" name="Gerade Verbindung mit Pfeil 127">
          <a:extLst>
            <a:ext uri="{FF2B5EF4-FFF2-40B4-BE49-F238E27FC236}">
              <a16:creationId xmlns:a16="http://schemas.microsoft.com/office/drawing/2014/main" id="{7CB26A24-E79B-436D-ACB2-821318BE205D}"/>
            </a:ext>
          </a:extLst>
        </xdr:cNvPr>
        <xdr:cNvCxnSpPr/>
      </xdr:nvCxnSpPr>
      <xdr:spPr>
        <a:xfrm flipH="1" flipV="1">
          <a:off x="2660650" y="25634950"/>
          <a:ext cx="171450" cy="1841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50800</xdr:colOff>
      <xdr:row>117</xdr:row>
      <xdr:rowOff>88901</xdr:rowOff>
    </xdr:from>
    <xdr:to>
      <xdr:col>4</xdr:col>
      <xdr:colOff>306615</xdr:colOff>
      <xdr:row>118</xdr:row>
      <xdr:rowOff>116116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7826C18D-5239-4AC8-A5E1-9690E7F2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840517">
          <a:off x="2489200" y="25692101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115</xdr:row>
      <xdr:rowOff>38100</xdr:rowOff>
    </xdr:from>
    <xdr:to>
      <xdr:col>7</xdr:col>
      <xdr:colOff>94051</xdr:colOff>
      <xdr:row>117</xdr:row>
      <xdr:rowOff>127712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9DCCB53E-F76E-448A-B61A-92A2C2E7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25279350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46238</xdr:colOff>
      <xdr:row>115</xdr:row>
      <xdr:rowOff>138550</xdr:rowOff>
    </xdr:from>
    <xdr:ext cx="804195" cy="248851"/>
    <xdr:sp macro="" textlink="">
      <xdr:nvSpPr>
        <xdr:cNvPr id="131" name="Textfeld 130">
          <a:extLst>
            <a:ext uri="{FF2B5EF4-FFF2-40B4-BE49-F238E27FC236}">
              <a16:creationId xmlns:a16="http://schemas.microsoft.com/office/drawing/2014/main" id="{BFAC7616-3AD4-4D5D-ACB7-A3E1D1CB0C25}"/>
            </a:ext>
          </a:extLst>
        </xdr:cNvPr>
        <xdr:cNvSpPr txBox="1"/>
      </xdr:nvSpPr>
      <xdr:spPr>
        <a:xfrm>
          <a:off x="3989588" y="25379800"/>
          <a:ext cx="80419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Asperhofen</a:t>
          </a:r>
        </a:p>
      </xdr:txBody>
    </xdr:sp>
    <xdr:clientData/>
  </xdr:oneCellAnchor>
  <xdr:twoCellAnchor>
    <xdr:from>
      <xdr:col>4</xdr:col>
      <xdr:colOff>20066</xdr:colOff>
      <xdr:row>126</xdr:row>
      <xdr:rowOff>133350</xdr:rowOff>
    </xdr:from>
    <xdr:to>
      <xdr:col>4</xdr:col>
      <xdr:colOff>69850</xdr:colOff>
      <xdr:row>128</xdr:row>
      <xdr:rowOff>42022</xdr:rowOff>
    </xdr:to>
    <xdr:cxnSp macro="">
      <xdr:nvCxnSpPr>
        <xdr:cNvPr id="132" name="Gerade Verbindung mit Pfeil 131">
          <a:extLst>
            <a:ext uri="{FF2B5EF4-FFF2-40B4-BE49-F238E27FC236}">
              <a16:creationId xmlns:a16="http://schemas.microsoft.com/office/drawing/2014/main" id="{178018B3-8D7E-4432-B99B-4B05486932D4}"/>
            </a:ext>
          </a:extLst>
        </xdr:cNvPr>
        <xdr:cNvCxnSpPr/>
      </xdr:nvCxnSpPr>
      <xdr:spPr>
        <a:xfrm flipV="1">
          <a:off x="2439416" y="27470100"/>
          <a:ext cx="49784" cy="2896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120650</xdr:colOff>
      <xdr:row>126</xdr:row>
      <xdr:rowOff>153056</xdr:rowOff>
    </xdr:from>
    <xdr:to>
      <xdr:col>4</xdr:col>
      <xdr:colOff>78538</xdr:colOff>
      <xdr:row>126</xdr:row>
      <xdr:rowOff>158750</xdr:rowOff>
    </xdr:to>
    <xdr:cxnSp macro="">
      <xdr:nvCxnSpPr>
        <xdr:cNvPr id="133" name="Gerade Verbindung mit Pfeil 132">
          <a:extLst>
            <a:ext uri="{FF2B5EF4-FFF2-40B4-BE49-F238E27FC236}">
              <a16:creationId xmlns:a16="http://schemas.microsoft.com/office/drawing/2014/main" id="{ADCF5377-EF3C-4C0B-95AB-9247AEEA44F8}"/>
            </a:ext>
          </a:extLst>
        </xdr:cNvPr>
        <xdr:cNvCxnSpPr/>
      </xdr:nvCxnSpPr>
      <xdr:spPr>
        <a:xfrm flipH="1">
          <a:off x="1778000" y="27489806"/>
          <a:ext cx="719888" cy="56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77788</xdr:colOff>
      <xdr:row>125</xdr:row>
      <xdr:rowOff>133350</xdr:rowOff>
    </xdr:from>
    <xdr:to>
      <xdr:col>4</xdr:col>
      <xdr:colOff>114300</xdr:colOff>
      <xdr:row>126</xdr:row>
      <xdr:rowOff>137152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565E0341-585F-4EEC-A7EA-4F56C158C401}"/>
            </a:ext>
          </a:extLst>
        </xdr:cNvPr>
        <xdr:cNvCxnSpPr/>
      </xdr:nvCxnSpPr>
      <xdr:spPr>
        <a:xfrm flipV="1">
          <a:off x="2497138" y="27279600"/>
          <a:ext cx="36512" cy="19430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63500</xdr:colOff>
      <xdr:row>127</xdr:row>
      <xdr:rowOff>50800</xdr:rowOff>
    </xdr:from>
    <xdr:to>
      <xdr:col>4</xdr:col>
      <xdr:colOff>349250</xdr:colOff>
      <xdr:row>127</xdr:row>
      <xdr:rowOff>50800</xdr:rowOff>
    </xdr:to>
    <xdr:cxnSp macro="">
      <xdr:nvCxnSpPr>
        <xdr:cNvPr id="135" name="Gerade Verbindung mit Pfeil 134">
          <a:extLst>
            <a:ext uri="{FF2B5EF4-FFF2-40B4-BE49-F238E27FC236}">
              <a16:creationId xmlns:a16="http://schemas.microsoft.com/office/drawing/2014/main" id="{8A08FEF7-969E-4321-A4B0-C17AE3B2966D}"/>
            </a:ext>
          </a:extLst>
        </xdr:cNvPr>
        <xdr:cNvCxnSpPr/>
      </xdr:nvCxnSpPr>
      <xdr:spPr>
        <a:xfrm flipH="1">
          <a:off x="2482850" y="27578050"/>
          <a:ext cx="285750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115888</xdr:colOff>
      <xdr:row>124</xdr:row>
      <xdr:rowOff>171450</xdr:rowOff>
    </xdr:from>
    <xdr:to>
      <xdr:col>4</xdr:col>
      <xdr:colOff>120650</xdr:colOff>
      <xdr:row>125</xdr:row>
      <xdr:rowOff>130802</xdr:rowOff>
    </xdr:to>
    <xdr:cxnSp macro="">
      <xdr:nvCxnSpPr>
        <xdr:cNvPr id="136" name="Gerade Verbindung mit Pfeil 135">
          <a:extLst>
            <a:ext uri="{FF2B5EF4-FFF2-40B4-BE49-F238E27FC236}">
              <a16:creationId xmlns:a16="http://schemas.microsoft.com/office/drawing/2014/main" id="{E943437D-E5F4-4D6E-B080-0FD150406DFA}"/>
            </a:ext>
          </a:extLst>
        </xdr:cNvPr>
        <xdr:cNvCxnSpPr/>
      </xdr:nvCxnSpPr>
      <xdr:spPr>
        <a:xfrm flipV="1">
          <a:off x="2535238" y="27127200"/>
          <a:ext cx="4762" cy="14985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596900</xdr:colOff>
      <xdr:row>125</xdr:row>
      <xdr:rowOff>25400</xdr:rowOff>
    </xdr:from>
    <xdr:to>
      <xdr:col>4</xdr:col>
      <xdr:colOff>69933</xdr:colOff>
      <xdr:row>126</xdr:row>
      <xdr:rowOff>69361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6D2C113F-C929-48A0-AC9E-3A947DCE4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0" y="27171650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125</xdr:row>
      <xdr:rowOff>165100</xdr:rowOff>
    </xdr:from>
    <xdr:to>
      <xdr:col>4</xdr:col>
      <xdr:colOff>368383</xdr:colOff>
      <xdr:row>127</xdr:row>
      <xdr:rowOff>18561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32778D80-CBEF-497C-92A3-E22FEE5C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7311350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127</xdr:row>
      <xdr:rowOff>19050</xdr:rowOff>
    </xdr:from>
    <xdr:to>
      <xdr:col>3</xdr:col>
      <xdr:colOff>757744</xdr:colOff>
      <xdr:row>128</xdr:row>
      <xdr:rowOff>3206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A6A01C7-E09B-4792-86CA-8B5086AEE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7546300"/>
          <a:ext cx="129094" cy="174656"/>
        </a:xfrm>
        <a:prstGeom prst="rect">
          <a:avLst/>
        </a:prstGeom>
      </xdr:spPr>
    </xdr:pic>
    <xdr:clientData/>
  </xdr:twoCellAnchor>
  <xdr:twoCellAnchor editAs="oneCell">
    <xdr:from>
      <xdr:col>4</xdr:col>
      <xdr:colOff>85777</xdr:colOff>
      <xdr:row>127</xdr:row>
      <xdr:rowOff>57150</xdr:rowOff>
    </xdr:from>
    <xdr:to>
      <xdr:col>4</xdr:col>
      <xdr:colOff>249787</xdr:colOff>
      <xdr:row>128</xdr:row>
      <xdr:rowOff>26560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F9010ED8-DE57-477F-85EE-F79C0119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127" y="27584400"/>
          <a:ext cx="164010" cy="159910"/>
        </a:xfrm>
        <a:prstGeom prst="rect">
          <a:avLst/>
        </a:prstGeom>
      </xdr:spPr>
    </xdr:pic>
    <xdr:clientData/>
  </xdr:twoCellAnchor>
  <xdr:twoCellAnchor>
    <xdr:from>
      <xdr:col>4</xdr:col>
      <xdr:colOff>162078</xdr:colOff>
      <xdr:row>128</xdr:row>
      <xdr:rowOff>6350</xdr:rowOff>
    </xdr:from>
    <xdr:to>
      <xdr:col>4</xdr:col>
      <xdr:colOff>165100</xdr:colOff>
      <xdr:row>128</xdr:row>
      <xdr:rowOff>106079</xdr:rowOff>
    </xdr:to>
    <xdr:cxnSp macro="">
      <xdr:nvCxnSpPr>
        <xdr:cNvPr id="141" name="Gerade Verbindung mit Pfeil 140">
          <a:extLst>
            <a:ext uri="{FF2B5EF4-FFF2-40B4-BE49-F238E27FC236}">
              <a16:creationId xmlns:a16="http://schemas.microsoft.com/office/drawing/2014/main" id="{B71242F0-A0FF-4687-B565-25B9EDE5D1FC}"/>
            </a:ext>
          </a:extLst>
        </xdr:cNvPr>
        <xdr:cNvCxnSpPr/>
      </xdr:nvCxnSpPr>
      <xdr:spPr>
        <a:xfrm flipH="1">
          <a:off x="2581428" y="27724100"/>
          <a:ext cx="3022" cy="997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465137</xdr:colOff>
      <xdr:row>124</xdr:row>
      <xdr:rowOff>7938</xdr:rowOff>
    </xdr:from>
    <xdr:ext cx="322589" cy="264560"/>
    <xdr:sp macro="" textlink="">
      <xdr:nvSpPr>
        <xdr:cNvPr id="142" name="Textfeld 141">
          <a:extLst>
            <a:ext uri="{FF2B5EF4-FFF2-40B4-BE49-F238E27FC236}">
              <a16:creationId xmlns:a16="http://schemas.microsoft.com/office/drawing/2014/main" id="{E1537424-32B9-47ED-81DC-DE21D945737E}"/>
            </a:ext>
          </a:extLst>
        </xdr:cNvPr>
        <xdr:cNvSpPr txBox="1"/>
      </xdr:nvSpPr>
      <xdr:spPr>
        <a:xfrm>
          <a:off x="2884487" y="26963688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4</xdr:col>
      <xdr:colOff>11112</xdr:colOff>
      <xdr:row>131</xdr:row>
      <xdr:rowOff>68262</xdr:rowOff>
    </xdr:from>
    <xdr:to>
      <xdr:col>4</xdr:col>
      <xdr:colOff>11112</xdr:colOff>
      <xdr:row>133</xdr:row>
      <xdr:rowOff>59484</xdr:rowOff>
    </xdr:to>
    <xdr:cxnSp macro="">
      <xdr:nvCxnSpPr>
        <xdr:cNvPr id="143" name="Gerade Verbindung mit Pfeil 142">
          <a:extLst>
            <a:ext uri="{FF2B5EF4-FFF2-40B4-BE49-F238E27FC236}">
              <a16:creationId xmlns:a16="http://schemas.microsoft.com/office/drawing/2014/main" id="{F0561AC7-250B-4F00-A821-D2BF0F6E8B90}"/>
            </a:ext>
          </a:extLst>
        </xdr:cNvPr>
        <xdr:cNvCxnSpPr/>
      </xdr:nvCxnSpPr>
      <xdr:spPr>
        <a:xfrm flipV="1">
          <a:off x="2430462" y="30072012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754813</xdr:colOff>
      <xdr:row>130</xdr:row>
      <xdr:rowOff>119063</xdr:rowOff>
    </xdr:from>
    <xdr:to>
      <xdr:col>4</xdr:col>
      <xdr:colOff>531813</xdr:colOff>
      <xdr:row>131</xdr:row>
      <xdr:rowOff>90488</xdr:rowOff>
    </xdr:to>
    <xdr:cxnSp macro="">
      <xdr:nvCxnSpPr>
        <xdr:cNvPr id="144" name="Gerade Verbindung mit Pfeil 143">
          <a:extLst>
            <a:ext uri="{FF2B5EF4-FFF2-40B4-BE49-F238E27FC236}">
              <a16:creationId xmlns:a16="http://schemas.microsoft.com/office/drawing/2014/main" id="{BA795F18-DDE3-451A-BC5A-5F2DE3144C4D}"/>
            </a:ext>
          </a:extLst>
        </xdr:cNvPr>
        <xdr:cNvCxnSpPr/>
      </xdr:nvCxnSpPr>
      <xdr:spPr>
        <a:xfrm flipV="1">
          <a:off x="2412163" y="29932313"/>
          <a:ext cx="539000" cy="1619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131</xdr:row>
      <xdr:rowOff>85725</xdr:rowOff>
    </xdr:from>
    <xdr:to>
      <xdr:col>3</xdr:col>
      <xdr:colOff>760412</xdr:colOff>
      <xdr:row>132</xdr:row>
      <xdr:rowOff>39688</xdr:rowOff>
    </xdr:to>
    <xdr:cxnSp macro="">
      <xdr:nvCxnSpPr>
        <xdr:cNvPr id="145" name="Gerade Verbindung mit Pfeil 144">
          <a:extLst>
            <a:ext uri="{FF2B5EF4-FFF2-40B4-BE49-F238E27FC236}">
              <a16:creationId xmlns:a16="http://schemas.microsoft.com/office/drawing/2014/main" id="{DB167142-EFE3-4868-8C52-0CCABB062946}"/>
            </a:ext>
          </a:extLst>
        </xdr:cNvPr>
        <xdr:cNvCxnSpPr/>
      </xdr:nvCxnSpPr>
      <xdr:spPr>
        <a:xfrm flipH="1">
          <a:off x="2006600" y="30089475"/>
          <a:ext cx="411162" cy="1444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723767</xdr:colOff>
      <xdr:row>18</xdr:row>
      <xdr:rowOff>55430</xdr:rowOff>
    </xdr:from>
    <xdr:to>
      <xdr:col>4</xdr:col>
      <xdr:colOff>46434</xdr:colOff>
      <xdr:row>18</xdr:row>
      <xdr:rowOff>146615</xdr:rowOff>
    </xdr:to>
    <xdr:sp macro="" textlink="">
      <xdr:nvSpPr>
        <xdr:cNvPr id="146" name="Ellipse 145">
          <a:extLst>
            <a:ext uri="{FF2B5EF4-FFF2-40B4-BE49-F238E27FC236}">
              <a16:creationId xmlns:a16="http://schemas.microsoft.com/office/drawing/2014/main" id="{9F2DCF1D-303D-476B-B387-961E74F467D5}"/>
            </a:ext>
          </a:extLst>
        </xdr:cNvPr>
        <xdr:cNvSpPr/>
      </xdr:nvSpPr>
      <xdr:spPr>
        <a:xfrm>
          <a:off x="2381117" y="329393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733690</xdr:colOff>
      <xdr:row>28</xdr:row>
      <xdr:rowOff>40085</xdr:rowOff>
    </xdr:from>
    <xdr:to>
      <xdr:col>4</xdr:col>
      <xdr:colOff>56357</xdr:colOff>
      <xdr:row>28</xdr:row>
      <xdr:rowOff>131270</xdr:rowOff>
    </xdr:to>
    <xdr:sp macro="" textlink="">
      <xdr:nvSpPr>
        <xdr:cNvPr id="147" name="Ellipse 146">
          <a:extLst>
            <a:ext uri="{FF2B5EF4-FFF2-40B4-BE49-F238E27FC236}">
              <a16:creationId xmlns:a16="http://schemas.microsoft.com/office/drawing/2014/main" id="{F49F521B-4A18-4EED-8FAD-D92940E39C1C}"/>
            </a:ext>
          </a:extLst>
        </xdr:cNvPr>
        <xdr:cNvSpPr/>
      </xdr:nvSpPr>
      <xdr:spPr>
        <a:xfrm>
          <a:off x="2391040" y="518358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727528</xdr:colOff>
      <xdr:row>33</xdr:row>
      <xdr:rowOff>58737</xdr:rowOff>
    </xdr:from>
    <xdr:to>
      <xdr:col>4</xdr:col>
      <xdr:colOff>50195</xdr:colOff>
      <xdr:row>33</xdr:row>
      <xdr:rowOff>149922</xdr:rowOff>
    </xdr:to>
    <xdr:sp macro="" textlink="">
      <xdr:nvSpPr>
        <xdr:cNvPr id="148" name="Ellipse 147">
          <a:extLst>
            <a:ext uri="{FF2B5EF4-FFF2-40B4-BE49-F238E27FC236}">
              <a16:creationId xmlns:a16="http://schemas.microsoft.com/office/drawing/2014/main" id="{C63F8F61-E762-47CE-AAFA-0BEF414B030B}"/>
            </a:ext>
          </a:extLst>
        </xdr:cNvPr>
        <xdr:cNvSpPr/>
      </xdr:nvSpPr>
      <xdr:spPr>
        <a:xfrm>
          <a:off x="2384878" y="61547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13</xdr:row>
      <xdr:rowOff>53971</xdr:rowOff>
    </xdr:from>
    <xdr:to>
      <xdr:col>4</xdr:col>
      <xdr:colOff>47433</xdr:colOff>
      <xdr:row>13</xdr:row>
      <xdr:rowOff>145156</xdr:rowOff>
    </xdr:to>
    <xdr:sp macro="" textlink="">
      <xdr:nvSpPr>
        <xdr:cNvPr id="149" name="Ellipse 148">
          <a:extLst>
            <a:ext uri="{FF2B5EF4-FFF2-40B4-BE49-F238E27FC236}">
              <a16:creationId xmlns:a16="http://schemas.microsoft.com/office/drawing/2014/main" id="{0A950396-DD69-4E71-BF89-EF19A1952E95}"/>
            </a:ext>
          </a:extLst>
        </xdr:cNvPr>
        <xdr:cNvSpPr/>
      </xdr:nvSpPr>
      <xdr:spPr>
        <a:xfrm>
          <a:off x="2382116" y="23399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738188</xdr:colOff>
      <xdr:row>23</xdr:row>
      <xdr:rowOff>41671</xdr:rowOff>
    </xdr:from>
    <xdr:to>
      <xdr:col>4</xdr:col>
      <xdr:colOff>60855</xdr:colOff>
      <xdr:row>23</xdr:row>
      <xdr:rowOff>132856</xdr:rowOff>
    </xdr:to>
    <xdr:sp macro="" textlink="">
      <xdr:nvSpPr>
        <xdr:cNvPr id="150" name="Ellipse 149">
          <a:extLst>
            <a:ext uri="{FF2B5EF4-FFF2-40B4-BE49-F238E27FC236}">
              <a16:creationId xmlns:a16="http://schemas.microsoft.com/office/drawing/2014/main" id="{BDDA9E05-521C-4962-B0A4-991260C1098B}"/>
            </a:ext>
          </a:extLst>
        </xdr:cNvPr>
        <xdr:cNvSpPr/>
      </xdr:nvSpPr>
      <xdr:spPr>
        <a:xfrm>
          <a:off x="2395538" y="42326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6570</xdr:colOff>
      <xdr:row>10</xdr:row>
      <xdr:rowOff>8659</xdr:rowOff>
    </xdr:from>
    <xdr:to>
      <xdr:col>4</xdr:col>
      <xdr:colOff>8660</xdr:colOff>
      <xdr:row>13</xdr:row>
      <xdr:rowOff>65691</xdr:rowOff>
    </xdr:to>
    <xdr:cxnSp macro="">
      <xdr:nvCxnSpPr>
        <xdr:cNvPr id="151" name="Gerade Verbindung mit Pfeil 150">
          <a:extLst>
            <a:ext uri="{FF2B5EF4-FFF2-40B4-BE49-F238E27FC236}">
              <a16:creationId xmlns:a16="http://schemas.microsoft.com/office/drawing/2014/main" id="{81E35111-07F3-487C-85FB-80D92F3E0916}"/>
            </a:ext>
          </a:extLst>
        </xdr:cNvPr>
        <xdr:cNvCxnSpPr/>
      </xdr:nvCxnSpPr>
      <xdr:spPr>
        <a:xfrm flipV="1">
          <a:off x="2425920" y="1723159"/>
          <a:ext cx="2090" cy="62853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8659</xdr:colOff>
      <xdr:row>15</xdr:row>
      <xdr:rowOff>121227</xdr:rowOff>
    </xdr:from>
    <xdr:to>
      <xdr:col>4</xdr:col>
      <xdr:colOff>17319</xdr:colOff>
      <xdr:row>18</xdr:row>
      <xdr:rowOff>83009</xdr:rowOff>
    </xdr:to>
    <xdr:cxnSp macro="">
      <xdr:nvCxnSpPr>
        <xdr:cNvPr id="152" name="Gerade Verbindung mit Pfeil 151">
          <a:extLst>
            <a:ext uri="{FF2B5EF4-FFF2-40B4-BE49-F238E27FC236}">
              <a16:creationId xmlns:a16="http://schemas.microsoft.com/office/drawing/2014/main" id="{98FC2CD2-0246-49FF-BD5A-5EC3DC1936FC}"/>
            </a:ext>
          </a:extLst>
        </xdr:cNvPr>
        <xdr:cNvCxnSpPr/>
      </xdr:nvCxnSpPr>
      <xdr:spPr>
        <a:xfrm flipV="1">
          <a:off x="2428009" y="2788227"/>
          <a:ext cx="8660" cy="53328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303069</xdr:colOff>
      <xdr:row>17</xdr:row>
      <xdr:rowOff>43295</xdr:rowOff>
    </xdr:from>
    <xdr:to>
      <xdr:col>3</xdr:col>
      <xdr:colOff>749758</xdr:colOff>
      <xdr:row>17</xdr:row>
      <xdr:rowOff>43295</xdr:rowOff>
    </xdr:to>
    <xdr:cxnSp macro="">
      <xdr:nvCxnSpPr>
        <xdr:cNvPr id="153" name="Gerade Verbindung mit Pfeil 152">
          <a:extLst>
            <a:ext uri="{FF2B5EF4-FFF2-40B4-BE49-F238E27FC236}">
              <a16:creationId xmlns:a16="http://schemas.microsoft.com/office/drawing/2014/main" id="{857C37F3-45F6-43DA-ABBB-7A164D8DE2AE}"/>
            </a:ext>
          </a:extLst>
        </xdr:cNvPr>
        <xdr:cNvCxnSpPr/>
      </xdr:nvCxnSpPr>
      <xdr:spPr>
        <a:xfrm>
          <a:off x="1960419" y="3091295"/>
          <a:ext cx="44668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623455</xdr:colOff>
      <xdr:row>16</xdr:row>
      <xdr:rowOff>173182</xdr:rowOff>
    </xdr:from>
    <xdr:to>
      <xdr:col>4</xdr:col>
      <xdr:colOff>134505</xdr:colOff>
      <xdr:row>16</xdr:row>
      <xdr:rowOff>173183</xdr:rowOff>
    </xdr:to>
    <xdr:cxnSp macro="">
      <xdr:nvCxnSpPr>
        <xdr:cNvPr id="154" name="Gerader Verbinder 153">
          <a:extLst>
            <a:ext uri="{FF2B5EF4-FFF2-40B4-BE49-F238E27FC236}">
              <a16:creationId xmlns:a16="http://schemas.microsoft.com/office/drawing/2014/main" id="{593EDC13-D41A-4B3E-A435-CFCD04A73ABE}"/>
            </a:ext>
          </a:extLst>
        </xdr:cNvPr>
        <xdr:cNvCxnSpPr/>
      </xdr:nvCxnSpPr>
      <xdr:spPr>
        <a:xfrm flipH="1">
          <a:off x="2280805" y="3030682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95250</xdr:colOff>
      <xdr:row>16</xdr:row>
      <xdr:rowOff>51954</xdr:rowOff>
    </xdr:from>
    <xdr:ext cx="429990" cy="248851"/>
    <xdr:sp macro="" textlink="">
      <xdr:nvSpPr>
        <xdr:cNvPr id="155" name="Textfeld 154">
          <a:extLst>
            <a:ext uri="{FF2B5EF4-FFF2-40B4-BE49-F238E27FC236}">
              <a16:creationId xmlns:a16="http://schemas.microsoft.com/office/drawing/2014/main" id="{FD674D4F-889B-4199-85EA-DF7608D6F55A}"/>
            </a:ext>
          </a:extLst>
        </xdr:cNvPr>
        <xdr:cNvSpPr txBox="1"/>
      </xdr:nvSpPr>
      <xdr:spPr>
        <a:xfrm>
          <a:off x="2514600" y="2909454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MP1</a:t>
          </a:r>
        </a:p>
      </xdr:txBody>
    </xdr:sp>
    <xdr:clientData/>
  </xdr:oneCellAnchor>
  <xdr:twoCellAnchor>
    <xdr:from>
      <xdr:col>4</xdr:col>
      <xdr:colOff>66126</xdr:colOff>
      <xdr:row>19</xdr:row>
      <xdr:rowOff>189028</xdr:rowOff>
    </xdr:from>
    <xdr:to>
      <xdr:col>4</xdr:col>
      <xdr:colOff>245029</xdr:colOff>
      <xdr:row>21</xdr:row>
      <xdr:rowOff>149612</xdr:rowOff>
    </xdr:to>
    <xdr:sp macro="" textlink="">
      <xdr:nvSpPr>
        <xdr:cNvPr id="156" name="Freihandform 184">
          <a:extLst>
            <a:ext uri="{FF2B5EF4-FFF2-40B4-BE49-F238E27FC236}">
              <a16:creationId xmlns:a16="http://schemas.microsoft.com/office/drawing/2014/main" id="{57DE4DFB-E051-4C90-A335-D284208CE70A}"/>
            </a:ext>
          </a:extLst>
        </xdr:cNvPr>
        <xdr:cNvSpPr/>
      </xdr:nvSpPr>
      <xdr:spPr>
        <a:xfrm rot="12665856" flipH="1" flipV="1">
          <a:off x="2485476" y="3618028"/>
          <a:ext cx="178903" cy="34158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623455</xdr:colOff>
      <xdr:row>21</xdr:row>
      <xdr:rowOff>129886</xdr:rowOff>
    </xdr:from>
    <xdr:to>
      <xdr:col>4</xdr:col>
      <xdr:colOff>134505</xdr:colOff>
      <xdr:row>21</xdr:row>
      <xdr:rowOff>129887</xdr:rowOff>
    </xdr:to>
    <xdr:cxnSp macro="">
      <xdr:nvCxnSpPr>
        <xdr:cNvPr id="157" name="Gerader Verbinder 156">
          <a:extLst>
            <a:ext uri="{FF2B5EF4-FFF2-40B4-BE49-F238E27FC236}">
              <a16:creationId xmlns:a16="http://schemas.microsoft.com/office/drawing/2014/main" id="{845D91EF-A6F9-4E96-BCA0-54E9C0BCF425}"/>
            </a:ext>
          </a:extLst>
        </xdr:cNvPr>
        <xdr:cNvCxnSpPr/>
      </xdr:nvCxnSpPr>
      <xdr:spPr>
        <a:xfrm flipH="1">
          <a:off x="2280805" y="3939886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112568</xdr:colOff>
      <xdr:row>21</xdr:row>
      <xdr:rowOff>8659</xdr:rowOff>
    </xdr:from>
    <xdr:ext cx="429990" cy="248851"/>
    <xdr:sp macro="" textlink="">
      <xdr:nvSpPr>
        <xdr:cNvPr id="158" name="Textfeld 157">
          <a:extLst>
            <a:ext uri="{FF2B5EF4-FFF2-40B4-BE49-F238E27FC236}">
              <a16:creationId xmlns:a16="http://schemas.microsoft.com/office/drawing/2014/main" id="{6E64A015-5014-4853-BB0B-7770599D04B5}"/>
            </a:ext>
          </a:extLst>
        </xdr:cNvPr>
        <xdr:cNvSpPr txBox="1"/>
      </xdr:nvSpPr>
      <xdr:spPr>
        <a:xfrm>
          <a:off x="2531918" y="3818659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MP2</a:t>
          </a:r>
        </a:p>
      </xdr:txBody>
    </xdr:sp>
    <xdr:clientData/>
  </xdr:oneCellAnchor>
  <xdr:twoCellAnchor>
    <xdr:from>
      <xdr:col>3</xdr:col>
      <xdr:colOff>370546</xdr:colOff>
      <xdr:row>20</xdr:row>
      <xdr:rowOff>62505</xdr:rowOff>
    </xdr:from>
    <xdr:to>
      <xdr:col>4</xdr:col>
      <xdr:colOff>22295</xdr:colOff>
      <xdr:row>23</xdr:row>
      <xdr:rowOff>73927</xdr:rowOff>
    </xdr:to>
    <xdr:sp macro="" textlink="">
      <xdr:nvSpPr>
        <xdr:cNvPr id="159" name="Freihandform 194">
          <a:extLst>
            <a:ext uri="{FF2B5EF4-FFF2-40B4-BE49-F238E27FC236}">
              <a16:creationId xmlns:a16="http://schemas.microsoft.com/office/drawing/2014/main" id="{96999ACF-219B-45CF-8204-2332D0A562F2}"/>
            </a:ext>
          </a:extLst>
        </xdr:cNvPr>
        <xdr:cNvSpPr/>
      </xdr:nvSpPr>
      <xdr:spPr>
        <a:xfrm rot="21379434">
          <a:off x="2027896" y="3682005"/>
          <a:ext cx="413749" cy="582922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372341</xdr:colOff>
      <xdr:row>25</xdr:row>
      <xdr:rowOff>60613</xdr:rowOff>
    </xdr:from>
    <xdr:to>
      <xdr:col>4</xdr:col>
      <xdr:colOff>24090</xdr:colOff>
      <xdr:row>28</xdr:row>
      <xdr:rowOff>72035</xdr:rowOff>
    </xdr:to>
    <xdr:sp macro="" textlink="">
      <xdr:nvSpPr>
        <xdr:cNvPr id="160" name="Freihandform 197">
          <a:extLst>
            <a:ext uri="{FF2B5EF4-FFF2-40B4-BE49-F238E27FC236}">
              <a16:creationId xmlns:a16="http://schemas.microsoft.com/office/drawing/2014/main" id="{75647053-228C-48B4-8F72-81185BE1B27E}"/>
            </a:ext>
          </a:extLst>
        </xdr:cNvPr>
        <xdr:cNvSpPr/>
      </xdr:nvSpPr>
      <xdr:spPr>
        <a:xfrm rot="21379434">
          <a:off x="2029691" y="4632613"/>
          <a:ext cx="413749" cy="582922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381000</xdr:colOff>
      <xdr:row>24</xdr:row>
      <xdr:rowOff>95250</xdr:rowOff>
    </xdr:from>
    <xdr:to>
      <xdr:col>3</xdr:col>
      <xdr:colOff>381540</xdr:colOff>
      <xdr:row>25</xdr:row>
      <xdr:rowOff>134562</xdr:rowOff>
    </xdr:to>
    <xdr:cxnSp macro="">
      <xdr:nvCxnSpPr>
        <xdr:cNvPr id="161" name="Gerade Verbindung mit Pfeil 160">
          <a:extLst>
            <a:ext uri="{FF2B5EF4-FFF2-40B4-BE49-F238E27FC236}">
              <a16:creationId xmlns:a16="http://schemas.microsoft.com/office/drawing/2014/main" id="{4FCEDD64-C580-47F6-AE97-EF9418A93624}"/>
            </a:ext>
          </a:extLst>
        </xdr:cNvPr>
        <xdr:cNvCxnSpPr/>
      </xdr:nvCxnSpPr>
      <xdr:spPr>
        <a:xfrm flipH="1" flipV="1">
          <a:off x="2038350" y="4476750"/>
          <a:ext cx="540" cy="2298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640773</xdr:colOff>
      <xdr:row>27</xdr:row>
      <xdr:rowOff>8659</xdr:rowOff>
    </xdr:from>
    <xdr:to>
      <xdr:col>4</xdr:col>
      <xdr:colOff>151823</xdr:colOff>
      <xdr:row>27</xdr:row>
      <xdr:rowOff>8660</xdr:rowOff>
    </xdr:to>
    <xdr:cxnSp macro="">
      <xdr:nvCxnSpPr>
        <xdr:cNvPr id="162" name="Gerader Verbinder 161">
          <a:extLst>
            <a:ext uri="{FF2B5EF4-FFF2-40B4-BE49-F238E27FC236}">
              <a16:creationId xmlns:a16="http://schemas.microsoft.com/office/drawing/2014/main" id="{A47C892A-CC3B-4550-B6A9-A8687A0C1DF1}"/>
            </a:ext>
          </a:extLst>
        </xdr:cNvPr>
        <xdr:cNvCxnSpPr/>
      </xdr:nvCxnSpPr>
      <xdr:spPr>
        <a:xfrm flipH="1">
          <a:off x="2298123" y="4961659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744682</xdr:colOff>
      <xdr:row>26</xdr:row>
      <xdr:rowOff>164523</xdr:rowOff>
    </xdr:from>
    <xdr:ext cx="429990" cy="405367"/>
    <xdr:sp macro="" textlink="">
      <xdr:nvSpPr>
        <xdr:cNvPr id="163" name="Textfeld 162">
          <a:extLst>
            <a:ext uri="{FF2B5EF4-FFF2-40B4-BE49-F238E27FC236}">
              <a16:creationId xmlns:a16="http://schemas.microsoft.com/office/drawing/2014/main" id="{AF4D859A-C0B7-4402-A883-DE9075204714}"/>
            </a:ext>
          </a:extLst>
        </xdr:cNvPr>
        <xdr:cNvSpPr txBox="1"/>
      </xdr:nvSpPr>
      <xdr:spPr>
        <a:xfrm>
          <a:off x="2402032" y="4927023"/>
          <a:ext cx="429990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MP3</a:t>
          </a:r>
        </a:p>
        <a:p>
          <a:endParaRPr lang="de-AT" sz="1000" b="1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761645</xdr:colOff>
      <xdr:row>29</xdr:row>
      <xdr:rowOff>174010</xdr:rowOff>
    </xdr:from>
    <xdr:to>
      <xdr:col>4</xdr:col>
      <xdr:colOff>414030</xdr:colOff>
      <xdr:row>33</xdr:row>
      <xdr:rowOff>88843</xdr:rowOff>
    </xdr:to>
    <xdr:sp macro="" textlink="">
      <xdr:nvSpPr>
        <xdr:cNvPr id="164" name="Freihandform 204">
          <a:extLst>
            <a:ext uri="{FF2B5EF4-FFF2-40B4-BE49-F238E27FC236}">
              <a16:creationId xmlns:a16="http://schemas.microsoft.com/office/drawing/2014/main" id="{D95961B9-42B7-44A2-A980-24630D4FF842}"/>
            </a:ext>
          </a:extLst>
        </xdr:cNvPr>
        <xdr:cNvSpPr/>
      </xdr:nvSpPr>
      <xdr:spPr>
        <a:xfrm rot="174720" flipH="1">
          <a:off x="2418995" y="5508010"/>
          <a:ext cx="414385" cy="676833"/>
        </a:xfrm>
        <a:custGeom>
          <a:avLst/>
          <a:gdLst>
            <a:gd name="connsiteX0" fmla="*/ 392574 w 415698"/>
            <a:gd name="connsiteY0" fmla="*/ 495453 h 495453"/>
            <a:gd name="connsiteX1" fmla="*/ 380698 w 415698"/>
            <a:gd name="connsiteY1" fmla="*/ 79817 h 495453"/>
            <a:gd name="connsiteX2" fmla="*/ 60065 w 415698"/>
            <a:gd name="connsiteY2" fmla="*/ 32315 h 495453"/>
            <a:gd name="connsiteX3" fmla="*/ 688 w 415698"/>
            <a:gd name="connsiteY3" fmla="*/ 447952 h 495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5698" h="495453">
              <a:moveTo>
                <a:pt x="392574" y="495453"/>
              </a:moveTo>
              <a:cubicBezTo>
                <a:pt x="414345" y="326230"/>
                <a:pt x="436116" y="157007"/>
                <a:pt x="380698" y="79817"/>
              </a:cubicBezTo>
              <a:cubicBezTo>
                <a:pt x="325280" y="2627"/>
                <a:pt x="123400" y="-29041"/>
                <a:pt x="60065" y="32315"/>
              </a:cubicBezTo>
              <a:cubicBezTo>
                <a:pt x="-3270" y="93671"/>
                <a:pt x="-1291" y="270811"/>
                <a:pt x="688" y="44795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521858</xdr:colOff>
      <xdr:row>29</xdr:row>
      <xdr:rowOff>62315</xdr:rowOff>
    </xdr:from>
    <xdr:to>
      <xdr:col>3</xdr:col>
      <xdr:colOff>751907</xdr:colOff>
      <xdr:row>31</xdr:row>
      <xdr:rowOff>22899</xdr:rowOff>
    </xdr:to>
    <xdr:sp macro="" textlink="">
      <xdr:nvSpPr>
        <xdr:cNvPr id="165" name="Freihandform 205">
          <a:extLst>
            <a:ext uri="{FF2B5EF4-FFF2-40B4-BE49-F238E27FC236}">
              <a16:creationId xmlns:a16="http://schemas.microsoft.com/office/drawing/2014/main" id="{0370340D-8EEC-4F5F-86CB-7128308E0888}"/>
            </a:ext>
          </a:extLst>
        </xdr:cNvPr>
        <xdr:cNvSpPr/>
      </xdr:nvSpPr>
      <xdr:spPr>
        <a:xfrm rot="9403933" flipV="1">
          <a:off x="2179208" y="5396315"/>
          <a:ext cx="230049" cy="34158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242455</xdr:colOff>
      <xdr:row>26</xdr:row>
      <xdr:rowOff>25976</xdr:rowOff>
    </xdr:from>
    <xdr:to>
      <xdr:col>3</xdr:col>
      <xdr:colOff>515505</xdr:colOff>
      <xdr:row>26</xdr:row>
      <xdr:rowOff>25977</xdr:rowOff>
    </xdr:to>
    <xdr:cxnSp macro="">
      <xdr:nvCxnSpPr>
        <xdr:cNvPr id="166" name="Gerader Verbinder 165">
          <a:extLst>
            <a:ext uri="{FF2B5EF4-FFF2-40B4-BE49-F238E27FC236}">
              <a16:creationId xmlns:a16="http://schemas.microsoft.com/office/drawing/2014/main" id="{7E00EFAD-DF90-42DD-AF48-FAA5606B5D71}"/>
            </a:ext>
          </a:extLst>
        </xdr:cNvPr>
        <xdr:cNvCxnSpPr/>
      </xdr:nvCxnSpPr>
      <xdr:spPr>
        <a:xfrm flipH="1">
          <a:off x="1899805" y="4788476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329046</xdr:colOff>
      <xdr:row>25</xdr:row>
      <xdr:rowOff>181841</xdr:rowOff>
    </xdr:from>
    <xdr:ext cx="429990" cy="405367"/>
    <xdr:sp macro="" textlink="">
      <xdr:nvSpPr>
        <xdr:cNvPr id="167" name="Textfeld 166">
          <a:extLst>
            <a:ext uri="{FF2B5EF4-FFF2-40B4-BE49-F238E27FC236}">
              <a16:creationId xmlns:a16="http://schemas.microsoft.com/office/drawing/2014/main" id="{9D1278C3-56F2-44AC-9E5C-1BE5910042B8}"/>
            </a:ext>
          </a:extLst>
        </xdr:cNvPr>
        <xdr:cNvSpPr txBox="1"/>
      </xdr:nvSpPr>
      <xdr:spPr>
        <a:xfrm>
          <a:off x="1986396" y="4753841"/>
          <a:ext cx="429990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MP4</a:t>
          </a:r>
        </a:p>
        <a:p>
          <a:endParaRPr lang="de-AT" sz="1000" b="1">
            <a:solidFill>
              <a:srgbClr val="FF0000"/>
            </a:solidFill>
          </a:endParaRPr>
        </a:p>
      </xdr:txBody>
    </xdr:sp>
    <xdr:clientData/>
  </xdr:oneCellAnchor>
  <xdr:twoCellAnchor>
    <xdr:from>
      <xdr:col>3</xdr:col>
      <xdr:colOff>632113</xdr:colOff>
      <xdr:row>31</xdr:row>
      <xdr:rowOff>60613</xdr:rowOff>
    </xdr:from>
    <xdr:to>
      <xdr:col>4</xdr:col>
      <xdr:colOff>143163</xdr:colOff>
      <xdr:row>31</xdr:row>
      <xdr:rowOff>60614</xdr:rowOff>
    </xdr:to>
    <xdr:cxnSp macro="">
      <xdr:nvCxnSpPr>
        <xdr:cNvPr id="168" name="Gerader Verbinder 167">
          <a:extLst>
            <a:ext uri="{FF2B5EF4-FFF2-40B4-BE49-F238E27FC236}">
              <a16:creationId xmlns:a16="http://schemas.microsoft.com/office/drawing/2014/main" id="{F2A5319F-A5AB-4D16-A4C4-F7B0814D16A0}"/>
            </a:ext>
          </a:extLst>
        </xdr:cNvPr>
        <xdr:cNvCxnSpPr/>
      </xdr:nvCxnSpPr>
      <xdr:spPr>
        <a:xfrm flipH="1">
          <a:off x="2289463" y="5775613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744683</xdr:colOff>
      <xdr:row>31</xdr:row>
      <xdr:rowOff>25977</xdr:rowOff>
    </xdr:from>
    <xdr:ext cx="429990" cy="248851"/>
    <xdr:sp macro="" textlink="">
      <xdr:nvSpPr>
        <xdr:cNvPr id="169" name="Textfeld 168">
          <a:extLst>
            <a:ext uri="{FF2B5EF4-FFF2-40B4-BE49-F238E27FC236}">
              <a16:creationId xmlns:a16="http://schemas.microsoft.com/office/drawing/2014/main" id="{5B501713-CB99-49D8-A8E5-F29F3AC84827}"/>
            </a:ext>
          </a:extLst>
        </xdr:cNvPr>
        <xdr:cNvSpPr txBox="1"/>
      </xdr:nvSpPr>
      <xdr:spPr>
        <a:xfrm>
          <a:off x="2402033" y="574097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MP5</a:t>
          </a:r>
        </a:p>
      </xdr:txBody>
    </xdr:sp>
    <xdr:clientData/>
  </xdr:oneCellAnchor>
  <xdr:twoCellAnchor editAs="oneCell">
    <xdr:from>
      <xdr:col>4</xdr:col>
      <xdr:colOff>166687</xdr:colOff>
      <xdr:row>12</xdr:row>
      <xdr:rowOff>15875</xdr:rowOff>
    </xdr:from>
    <xdr:to>
      <xdr:col>4</xdr:col>
      <xdr:colOff>495733</xdr:colOff>
      <xdr:row>13</xdr:row>
      <xdr:rowOff>154421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D1AF283C-B605-4B4E-8D75-3982F987B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" y="2111375"/>
          <a:ext cx="329046" cy="329046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</xdr:colOff>
      <xdr:row>10</xdr:row>
      <xdr:rowOff>103187</xdr:rowOff>
    </xdr:from>
    <xdr:to>
      <xdr:col>4</xdr:col>
      <xdr:colOff>441908</xdr:colOff>
      <xdr:row>11</xdr:row>
      <xdr:rowOff>179970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17B489E6-5E91-4886-98A2-40000D5D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975" y="1817687"/>
          <a:ext cx="267283" cy="267283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23813</xdr:colOff>
      <xdr:row>11</xdr:row>
      <xdr:rowOff>31749</xdr:rowOff>
    </xdr:from>
    <xdr:to>
      <xdr:col>5</xdr:col>
      <xdr:colOff>368178</xdr:colOff>
      <xdr:row>12</xdr:row>
      <xdr:rowOff>185614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0F6A7E43-9199-4CC3-ADA2-E7AA7D2A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163" y="1936749"/>
          <a:ext cx="344365" cy="344365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754062</xdr:colOff>
      <xdr:row>10</xdr:row>
      <xdr:rowOff>0</xdr:rowOff>
    </xdr:from>
    <xdr:to>
      <xdr:col>7</xdr:col>
      <xdr:colOff>751658</xdr:colOff>
      <xdr:row>13</xdr:row>
      <xdr:rowOff>185824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D5B83E5-B609-4D1C-8242-3B25FDB4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2" y="1714500"/>
          <a:ext cx="1521596" cy="757324"/>
        </a:xfrm>
        <a:prstGeom prst="rect">
          <a:avLst/>
        </a:prstGeom>
      </xdr:spPr>
    </xdr:pic>
    <xdr:clientData/>
  </xdr:twoCellAnchor>
  <xdr:twoCellAnchor>
    <xdr:from>
      <xdr:col>3</xdr:col>
      <xdr:colOff>733935</xdr:colOff>
      <xdr:row>173</xdr:row>
      <xdr:rowOff>50176</xdr:rowOff>
    </xdr:from>
    <xdr:to>
      <xdr:col>4</xdr:col>
      <xdr:colOff>56602</xdr:colOff>
      <xdr:row>173</xdr:row>
      <xdr:rowOff>141361</xdr:rowOff>
    </xdr:to>
    <xdr:sp macro="" textlink="">
      <xdr:nvSpPr>
        <xdr:cNvPr id="174" name="Ellipse 173">
          <a:extLst>
            <a:ext uri="{FF2B5EF4-FFF2-40B4-BE49-F238E27FC236}">
              <a16:creationId xmlns:a16="http://schemas.microsoft.com/office/drawing/2014/main" id="{9480B353-C2CD-4C68-8739-43EE47C9F2A2}"/>
            </a:ext>
          </a:extLst>
        </xdr:cNvPr>
        <xdr:cNvSpPr/>
      </xdr:nvSpPr>
      <xdr:spPr>
        <a:xfrm>
          <a:off x="2391285" y="3979800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178</xdr:row>
      <xdr:rowOff>27216</xdr:rowOff>
    </xdr:from>
    <xdr:to>
      <xdr:col>4</xdr:col>
      <xdr:colOff>50649</xdr:colOff>
      <xdr:row>178</xdr:row>
      <xdr:rowOff>118401</xdr:rowOff>
    </xdr:to>
    <xdr:sp macro="" textlink="">
      <xdr:nvSpPr>
        <xdr:cNvPr id="175" name="Ellipse 174">
          <a:extLst>
            <a:ext uri="{FF2B5EF4-FFF2-40B4-BE49-F238E27FC236}">
              <a16:creationId xmlns:a16="http://schemas.microsoft.com/office/drawing/2014/main" id="{2C786FA1-62A9-42BE-80F7-AB486AEA8CC7}"/>
            </a:ext>
          </a:extLst>
        </xdr:cNvPr>
        <xdr:cNvSpPr/>
      </xdr:nvSpPr>
      <xdr:spPr>
        <a:xfrm>
          <a:off x="2385332" y="407275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183</xdr:row>
      <xdr:rowOff>43846</xdr:rowOff>
    </xdr:from>
    <xdr:to>
      <xdr:col>4</xdr:col>
      <xdr:colOff>56696</xdr:colOff>
      <xdr:row>183</xdr:row>
      <xdr:rowOff>135031</xdr:rowOff>
    </xdr:to>
    <xdr:sp macro="" textlink="">
      <xdr:nvSpPr>
        <xdr:cNvPr id="176" name="Ellipse 175">
          <a:extLst>
            <a:ext uri="{FF2B5EF4-FFF2-40B4-BE49-F238E27FC236}">
              <a16:creationId xmlns:a16="http://schemas.microsoft.com/office/drawing/2014/main" id="{38ECB646-3844-4F51-94AE-E06C62B10271}"/>
            </a:ext>
          </a:extLst>
        </xdr:cNvPr>
        <xdr:cNvSpPr/>
      </xdr:nvSpPr>
      <xdr:spPr>
        <a:xfrm>
          <a:off x="2391379" y="416966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723767</xdr:colOff>
      <xdr:row>193</xdr:row>
      <xdr:rowOff>55430</xdr:rowOff>
    </xdr:from>
    <xdr:to>
      <xdr:col>4</xdr:col>
      <xdr:colOff>46434</xdr:colOff>
      <xdr:row>193</xdr:row>
      <xdr:rowOff>146615</xdr:rowOff>
    </xdr:to>
    <xdr:sp macro="" textlink="">
      <xdr:nvSpPr>
        <xdr:cNvPr id="177" name="Ellipse 176">
          <a:extLst>
            <a:ext uri="{FF2B5EF4-FFF2-40B4-BE49-F238E27FC236}">
              <a16:creationId xmlns:a16="http://schemas.microsoft.com/office/drawing/2014/main" id="{AB095DA6-0790-4773-8F57-A1C4872CF1AB}"/>
            </a:ext>
          </a:extLst>
        </xdr:cNvPr>
        <xdr:cNvSpPr/>
      </xdr:nvSpPr>
      <xdr:spPr>
        <a:xfrm>
          <a:off x="2381117" y="4361325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724766</xdr:colOff>
      <xdr:row>188</xdr:row>
      <xdr:rowOff>53971</xdr:rowOff>
    </xdr:from>
    <xdr:to>
      <xdr:col>4</xdr:col>
      <xdr:colOff>47433</xdr:colOff>
      <xdr:row>188</xdr:row>
      <xdr:rowOff>145156</xdr:rowOff>
    </xdr:to>
    <xdr:sp macro="" textlink="">
      <xdr:nvSpPr>
        <xdr:cNvPr id="178" name="Ellipse 177">
          <a:extLst>
            <a:ext uri="{FF2B5EF4-FFF2-40B4-BE49-F238E27FC236}">
              <a16:creationId xmlns:a16="http://schemas.microsoft.com/office/drawing/2014/main" id="{396B0DF5-4A58-4FA8-9339-E5809B4DF2E1}"/>
            </a:ext>
          </a:extLst>
        </xdr:cNvPr>
        <xdr:cNvSpPr/>
      </xdr:nvSpPr>
      <xdr:spPr>
        <a:xfrm>
          <a:off x="2382116" y="426592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7938</xdr:colOff>
      <xdr:row>134</xdr:row>
      <xdr:rowOff>87313</xdr:rowOff>
    </xdr:from>
    <xdr:to>
      <xdr:col>4</xdr:col>
      <xdr:colOff>7938</xdr:colOff>
      <xdr:row>136</xdr:row>
      <xdr:rowOff>28087</xdr:rowOff>
    </xdr:to>
    <xdr:cxnSp macro="">
      <xdr:nvCxnSpPr>
        <xdr:cNvPr id="179" name="Gerade Verbindung mit Pfeil 178">
          <a:extLst>
            <a:ext uri="{FF2B5EF4-FFF2-40B4-BE49-F238E27FC236}">
              <a16:creationId xmlns:a16="http://schemas.microsoft.com/office/drawing/2014/main" id="{50273425-5E3F-48E2-9651-B666A6579E4C}"/>
            </a:ext>
          </a:extLst>
        </xdr:cNvPr>
        <xdr:cNvCxnSpPr/>
      </xdr:nvCxnSpPr>
      <xdr:spPr>
        <a:xfrm>
          <a:off x="2427288" y="30662563"/>
          <a:ext cx="0" cy="321774"/>
        </a:xfrm>
        <a:prstGeom prst="straightConnector1">
          <a:avLst/>
        </a:prstGeom>
        <a:ln w="12700">
          <a:solidFill>
            <a:schemeClr val="tx1"/>
          </a:solidFill>
          <a:prstDash val="solid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136</xdr:row>
      <xdr:rowOff>31750</xdr:rowOff>
    </xdr:from>
    <xdr:to>
      <xdr:col>4</xdr:col>
      <xdr:colOff>0</xdr:colOff>
      <xdr:row>138</xdr:row>
      <xdr:rowOff>22972</xdr:rowOff>
    </xdr:to>
    <xdr:cxnSp macro="">
      <xdr:nvCxnSpPr>
        <xdr:cNvPr id="180" name="Gerade Verbindung mit Pfeil 179">
          <a:extLst>
            <a:ext uri="{FF2B5EF4-FFF2-40B4-BE49-F238E27FC236}">
              <a16:creationId xmlns:a16="http://schemas.microsoft.com/office/drawing/2014/main" id="{BCE5CE19-F7A2-44A9-9186-B63B1469A93A}"/>
            </a:ext>
          </a:extLst>
        </xdr:cNvPr>
        <xdr:cNvCxnSpPr/>
      </xdr:nvCxnSpPr>
      <xdr:spPr>
        <a:xfrm flipV="1">
          <a:off x="2419350" y="30988000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166688</xdr:colOff>
      <xdr:row>135</xdr:row>
      <xdr:rowOff>142875</xdr:rowOff>
    </xdr:from>
    <xdr:to>
      <xdr:col>4</xdr:col>
      <xdr:colOff>15876</xdr:colOff>
      <xdr:row>136</xdr:row>
      <xdr:rowOff>23814</xdr:rowOff>
    </xdr:to>
    <xdr:cxnSp macro="">
      <xdr:nvCxnSpPr>
        <xdr:cNvPr id="181" name="Gerade Verbindung mit Pfeil 180">
          <a:extLst>
            <a:ext uri="{FF2B5EF4-FFF2-40B4-BE49-F238E27FC236}">
              <a16:creationId xmlns:a16="http://schemas.microsoft.com/office/drawing/2014/main" id="{003FD504-A5C3-4080-8DAF-29E5923A360F}"/>
            </a:ext>
          </a:extLst>
        </xdr:cNvPr>
        <xdr:cNvCxnSpPr/>
      </xdr:nvCxnSpPr>
      <xdr:spPr>
        <a:xfrm flipH="1" flipV="1">
          <a:off x="1824038" y="30908625"/>
          <a:ext cx="611188" cy="714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139</xdr:row>
      <xdr:rowOff>79375</xdr:rowOff>
    </xdr:from>
    <xdr:to>
      <xdr:col>4</xdr:col>
      <xdr:colOff>23812</xdr:colOff>
      <xdr:row>143</xdr:row>
      <xdr:rowOff>47628</xdr:rowOff>
    </xdr:to>
    <xdr:cxnSp macro="">
      <xdr:nvCxnSpPr>
        <xdr:cNvPr id="182" name="Gerade Verbindung mit Pfeil 181">
          <a:extLst>
            <a:ext uri="{FF2B5EF4-FFF2-40B4-BE49-F238E27FC236}">
              <a16:creationId xmlns:a16="http://schemas.microsoft.com/office/drawing/2014/main" id="{3F4B0563-3E0D-4A97-B944-135D88AA27F9}"/>
            </a:ext>
          </a:extLst>
        </xdr:cNvPr>
        <xdr:cNvCxnSpPr/>
      </xdr:nvCxnSpPr>
      <xdr:spPr>
        <a:xfrm flipV="1">
          <a:off x="2427288" y="31607125"/>
          <a:ext cx="15874" cy="73025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15876</xdr:colOff>
      <xdr:row>140</xdr:row>
      <xdr:rowOff>111125</xdr:rowOff>
    </xdr:from>
    <xdr:to>
      <xdr:col>4</xdr:col>
      <xdr:colOff>523875</xdr:colOff>
      <xdr:row>140</xdr:row>
      <xdr:rowOff>186836</xdr:rowOff>
    </xdr:to>
    <xdr:cxnSp macro="">
      <xdr:nvCxnSpPr>
        <xdr:cNvPr id="183" name="Gerade Verbindung mit Pfeil 182">
          <a:extLst>
            <a:ext uri="{FF2B5EF4-FFF2-40B4-BE49-F238E27FC236}">
              <a16:creationId xmlns:a16="http://schemas.microsoft.com/office/drawing/2014/main" id="{7CC8515A-6050-4000-A4D2-029C6210D177}"/>
            </a:ext>
          </a:extLst>
        </xdr:cNvPr>
        <xdr:cNvCxnSpPr/>
      </xdr:nvCxnSpPr>
      <xdr:spPr>
        <a:xfrm flipH="1">
          <a:off x="2435226" y="31829375"/>
          <a:ext cx="507999" cy="7571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365125</xdr:colOff>
      <xdr:row>142</xdr:row>
      <xdr:rowOff>87312</xdr:rowOff>
    </xdr:from>
    <xdr:to>
      <xdr:col>4</xdr:col>
      <xdr:colOff>30162</xdr:colOff>
      <xdr:row>142</xdr:row>
      <xdr:rowOff>142875</xdr:rowOff>
    </xdr:to>
    <xdr:cxnSp macro="">
      <xdr:nvCxnSpPr>
        <xdr:cNvPr id="184" name="Gerade Verbindung mit Pfeil 183">
          <a:extLst>
            <a:ext uri="{FF2B5EF4-FFF2-40B4-BE49-F238E27FC236}">
              <a16:creationId xmlns:a16="http://schemas.microsoft.com/office/drawing/2014/main" id="{47A5CF52-E330-4985-8752-0B955405B01E}"/>
            </a:ext>
          </a:extLst>
        </xdr:cNvPr>
        <xdr:cNvCxnSpPr/>
      </xdr:nvCxnSpPr>
      <xdr:spPr>
        <a:xfrm flipH="1">
          <a:off x="2022475" y="32186562"/>
          <a:ext cx="427037" cy="555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146</xdr:row>
      <xdr:rowOff>79375</xdr:rowOff>
    </xdr:from>
    <xdr:to>
      <xdr:col>4</xdr:col>
      <xdr:colOff>0</xdr:colOff>
      <xdr:row>148</xdr:row>
      <xdr:rowOff>70597</xdr:rowOff>
    </xdr:to>
    <xdr:cxnSp macro="">
      <xdr:nvCxnSpPr>
        <xdr:cNvPr id="185" name="Gerade Verbindung mit Pfeil 184">
          <a:extLst>
            <a:ext uri="{FF2B5EF4-FFF2-40B4-BE49-F238E27FC236}">
              <a16:creationId xmlns:a16="http://schemas.microsoft.com/office/drawing/2014/main" id="{72D8B092-938B-4B2B-B969-07118E00142D}"/>
            </a:ext>
          </a:extLst>
        </xdr:cNvPr>
        <xdr:cNvCxnSpPr/>
      </xdr:nvCxnSpPr>
      <xdr:spPr>
        <a:xfrm flipV="1">
          <a:off x="2419350" y="32940625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710405</xdr:colOff>
      <xdr:row>145</xdr:row>
      <xdr:rowOff>96884</xdr:rowOff>
    </xdr:from>
    <xdr:to>
      <xdr:col>4</xdr:col>
      <xdr:colOff>591712</xdr:colOff>
      <xdr:row>145</xdr:row>
      <xdr:rowOff>179612</xdr:rowOff>
    </xdr:to>
    <xdr:sp macro="" textlink="">
      <xdr:nvSpPr>
        <xdr:cNvPr id="186" name="Freihandform 291">
          <a:extLst>
            <a:ext uri="{FF2B5EF4-FFF2-40B4-BE49-F238E27FC236}">
              <a16:creationId xmlns:a16="http://schemas.microsoft.com/office/drawing/2014/main" id="{DA0B8B11-A7F3-48B9-8A0D-93E27D43D7D9}"/>
            </a:ext>
          </a:extLst>
        </xdr:cNvPr>
        <xdr:cNvSpPr/>
      </xdr:nvSpPr>
      <xdr:spPr>
        <a:xfrm rot="4152423" flipH="1">
          <a:off x="2648045" y="32487344"/>
          <a:ext cx="82728" cy="64330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523875</xdr:colOff>
      <xdr:row>146</xdr:row>
      <xdr:rowOff>79375</xdr:rowOff>
    </xdr:from>
    <xdr:to>
      <xdr:col>3</xdr:col>
      <xdr:colOff>752475</xdr:colOff>
      <xdr:row>146</xdr:row>
      <xdr:rowOff>142875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9D8F9568-3429-42BA-BE47-8614E740B511}"/>
            </a:ext>
          </a:extLst>
        </xdr:cNvPr>
        <xdr:cNvCxnSpPr/>
      </xdr:nvCxnSpPr>
      <xdr:spPr>
        <a:xfrm flipH="1">
          <a:off x="2181225" y="32940625"/>
          <a:ext cx="228600" cy="635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333375</xdr:colOff>
      <xdr:row>146</xdr:row>
      <xdr:rowOff>142874</xdr:rowOff>
    </xdr:from>
    <xdr:to>
      <xdr:col>3</xdr:col>
      <xdr:colOff>522286</xdr:colOff>
      <xdr:row>147</xdr:row>
      <xdr:rowOff>39687</xdr:rowOff>
    </xdr:to>
    <xdr:cxnSp macro="">
      <xdr:nvCxnSpPr>
        <xdr:cNvPr id="188" name="Gerade Verbindung mit Pfeil 187">
          <a:extLst>
            <a:ext uri="{FF2B5EF4-FFF2-40B4-BE49-F238E27FC236}">
              <a16:creationId xmlns:a16="http://schemas.microsoft.com/office/drawing/2014/main" id="{3A9D56F3-CA91-4759-8245-223B02BD8BF7}"/>
            </a:ext>
          </a:extLst>
        </xdr:cNvPr>
        <xdr:cNvCxnSpPr/>
      </xdr:nvCxnSpPr>
      <xdr:spPr>
        <a:xfrm flipH="1">
          <a:off x="1990725" y="33004124"/>
          <a:ext cx="188911" cy="873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404813</xdr:colOff>
      <xdr:row>145</xdr:row>
      <xdr:rowOff>0</xdr:rowOff>
    </xdr:from>
    <xdr:to>
      <xdr:col>4</xdr:col>
      <xdr:colOff>4846</xdr:colOff>
      <xdr:row>146</xdr:row>
      <xdr:rowOff>43961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0CD8B5DC-2BF1-4C9D-BDF5-8AC9C32E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2163" y="32670750"/>
          <a:ext cx="362033" cy="234461"/>
        </a:xfrm>
        <a:prstGeom prst="rect">
          <a:avLst/>
        </a:prstGeom>
      </xdr:spPr>
    </xdr:pic>
    <xdr:clientData/>
  </xdr:twoCellAnchor>
  <xdr:twoCellAnchor>
    <xdr:from>
      <xdr:col>4</xdr:col>
      <xdr:colOff>127000</xdr:colOff>
      <xdr:row>144</xdr:row>
      <xdr:rowOff>127000</xdr:rowOff>
    </xdr:from>
    <xdr:to>
      <xdr:col>4</xdr:col>
      <xdr:colOff>150812</xdr:colOff>
      <xdr:row>146</xdr:row>
      <xdr:rowOff>17462</xdr:rowOff>
    </xdr:to>
    <xdr:cxnSp macro="">
      <xdr:nvCxnSpPr>
        <xdr:cNvPr id="190" name="Gerade Verbindung mit Pfeil 189">
          <a:extLst>
            <a:ext uri="{FF2B5EF4-FFF2-40B4-BE49-F238E27FC236}">
              <a16:creationId xmlns:a16="http://schemas.microsoft.com/office/drawing/2014/main" id="{2901B7B5-B43D-49BE-BAB0-D3FD00992C69}"/>
            </a:ext>
          </a:extLst>
        </xdr:cNvPr>
        <xdr:cNvCxnSpPr/>
      </xdr:nvCxnSpPr>
      <xdr:spPr>
        <a:xfrm>
          <a:off x="2546350" y="32607250"/>
          <a:ext cx="23812" cy="2714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146</xdr:row>
      <xdr:rowOff>95250</xdr:rowOff>
    </xdr:from>
    <xdr:to>
      <xdr:col>4</xdr:col>
      <xdr:colOff>185435</xdr:colOff>
      <xdr:row>147</xdr:row>
      <xdr:rowOff>25334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98FFB6FF-8C99-4214-8447-5D6AB3220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295650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112389</xdr:colOff>
      <xdr:row>147</xdr:row>
      <xdr:rowOff>17051</xdr:rowOff>
    </xdr:from>
    <xdr:to>
      <xdr:col>4</xdr:col>
      <xdr:colOff>113886</xdr:colOff>
      <xdr:row>147</xdr:row>
      <xdr:rowOff>87475</xdr:rowOff>
    </xdr:to>
    <xdr:cxnSp macro="">
      <xdr:nvCxnSpPr>
        <xdr:cNvPr id="192" name="Gerade Verbindung mit Pfeil 191">
          <a:extLst>
            <a:ext uri="{FF2B5EF4-FFF2-40B4-BE49-F238E27FC236}">
              <a16:creationId xmlns:a16="http://schemas.microsoft.com/office/drawing/2014/main" id="{103478AC-358D-4A50-B0D7-9A7B8D46F199}"/>
            </a:ext>
          </a:extLst>
        </xdr:cNvPr>
        <xdr:cNvCxnSpPr/>
      </xdr:nvCxnSpPr>
      <xdr:spPr>
        <a:xfrm flipH="1" flipV="1">
          <a:off x="2531739" y="3306880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151</xdr:row>
      <xdr:rowOff>71437</xdr:rowOff>
    </xdr:from>
    <xdr:to>
      <xdr:col>4</xdr:col>
      <xdr:colOff>0</xdr:colOff>
      <xdr:row>153</xdr:row>
      <xdr:rowOff>62659</xdr:rowOff>
    </xdr:to>
    <xdr:cxnSp macro="">
      <xdr:nvCxnSpPr>
        <xdr:cNvPr id="193" name="Gerade Verbindung mit Pfeil 192">
          <a:extLst>
            <a:ext uri="{FF2B5EF4-FFF2-40B4-BE49-F238E27FC236}">
              <a16:creationId xmlns:a16="http://schemas.microsoft.com/office/drawing/2014/main" id="{D70EFAE4-781C-4D65-9D85-D9AD5EBF2C75}"/>
            </a:ext>
          </a:extLst>
        </xdr:cNvPr>
        <xdr:cNvCxnSpPr/>
      </xdr:nvCxnSpPr>
      <xdr:spPr>
        <a:xfrm flipV="1">
          <a:off x="2419350" y="33885187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746125</xdr:colOff>
      <xdr:row>150</xdr:row>
      <xdr:rowOff>174625</xdr:rowOff>
    </xdr:from>
    <xdr:to>
      <xdr:col>4</xdr:col>
      <xdr:colOff>571500</xdr:colOff>
      <xdr:row>151</xdr:row>
      <xdr:rowOff>82551</xdr:rowOff>
    </xdr:to>
    <xdr:cxnSp macro="">
      <xdr:nvCxnSpPr>
        <xdr:cNvPr id="194" name="Gerade Verbindung mit Pfeil 193">
          <a:extLst>
            <a:ext uri="{FF2B5EF4-FFF2-40B4-BE49-F238E27FC236}">
              <a16:creationId xmlns:a16="http://schemas.microsoft.com/office/drawing/2014/main" id="{B5ECDCF9-CA40-4566-96AF-9E5E60C24F2E}"/>
            </a:ext>
          </a:extLst>
        </xdr:cNvPr>
        <xdr:cNvCxnSpPr/>
      </xdr:nvCxnSpPr>
      <xdr:spPr>
        <a:xfrm flipV="1">
          <a:off x="2403475" y="33797875"/>
          <a:ext cx="587375" cy="984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317500</xdr:colOff>
      <xdr:row>151</xdr:row>
      <xdr:rowOff>79375</xdr:rowOff>
    </xdr:from>
    <xdr:to>
      <xdr:col>3</xdr:col>
      <xdr:colOff>760412</xdr:colOff>
      <xdr:row>151</xdr:row>
      <xdr:rowOff>174625</xdr:rowOff>
    </xdr:to>
    <xdr:cxnSp macro="">
      <xdr:nvCxnSpPr>
        <xdr:cNvPr id="195" name="Gerade Verbindung mit Pfeil 194">
          <a:extLst>
            <a:ext uri="{FF2B5EF4-FFF2-40B4-BE49-F238E27FC236}">
              <a16:creationId xmlns:a16="http://schemas.microsoft.com/office/drawing/2014/main" id="{B6B8E23A-0A43-4071-81A8-93A7841181B5}"/>
            </a:ext>
          </a:extLst>
        </xdr:cNvPr>
        <xdr:cNvCxnSpPr/>
      </xdr:nvCxnSpPr>
      <xdr:spPr>
        <a:xfrm flipH="1">
          <a:off x="1974850" y="33893125"/>
          <a:ext cx="442912" cy="95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151</xdr:row>
      <xdr:rowOff>79375</xdr:rowOff>
    </xdr:from>
    <xdr:to>
      <xdr:col>4</xdr:col>
      <xdr:colOff>282658</xdr:colOff>
      <xdr:row>152</xdr:row>
      <xdr:rowOff>123336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4B4AE59-7ED1-4CAD-AA0B-EFDB5E72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3893125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500063</xdr:colOff>
      <xdr:row>151</xdr:row>
      <xdr:rowOff>119063</xdr:rowOff>
    </xdr:from>
    <xdr:to>
      <xdr:col>3</xdr:col>
      <xdr:colOff>735096</xdr:colOff>
      <xdr:row>152</xdr:row>
      <xdr:rowOff>163024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F8F51C50-285C-4B74-8E37-60FD8B11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413" y="33932813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</xdr:colOff>
      <xdr:row>149</xdr:row>
      <xdr:rowOff>182562</xdr:rowOff>
    </xdr:from>
    <xdr:to>
      <xdr:col>3</xdr:col>
      <xdr:colOff>743033</xdr:colOff>
      <xdr:row>151</xdr:row>
      <xdr:rowOff>36023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EBBD3A1E-4079-41D2-9193-3B592E09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350" y="33615312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3</xdr:col>
      <xdr:colOff>726813</xdr:colOff>
      <xdr:row>149</xdr:row>
      <xdr:rowOff>174625</xdr:rowOff>
    </xdr:from>
    <xdr:to>
      <xdr:col>4</xdr:col>
      <xdr:colOff>137310</xdr:colOff>
      <xdr:row>151</xdr:row>
      <xdr:rowOff>36347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34CD6164-7086-4D3C-B16E-C5A2C0AE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163" y="33607375"/>
          <a:ext cx="172497" cy="242722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156</xdr:row>
      <xdr:rowOff>55563</xdr:rowOff>
    </xdr:from>
    <xdr:to>
      <xdr:col>4</xdr:col>
      <xdr:colOff>15875</xdr:colOff>
      <xdr:row>158</xdr:row>
      <xdr:rowOff>46785</xdr:rowOff>
    </xdr:to>
    <xdr:cxnSp macro="">
      <xdr:nvCxnSpPr>
        <xdr:cNvPr id="200" name="Gerade Verbindung mit Pfeil 199">
          <a:extLst>
            <a:ext uri="{FF2B5EF4-FFF2-40B4-BE49-F238E27FC236}">
              <a16:creationId xmlns:a16="http://schemas.microsoft.com/office/drawing/2014/main" id="{6259BEE4-9A08-46E8-B9A8-5EDF9896B8F9}"/>
            </a:ext>
          </a:extLst>
        </xdr:cNvPr>
        <xdr:cNvCxnSpPr/>
      </xdr:nvCxnSpPr>
      <xdr:spPr>
        <a:xfrm flipV="1">
          <a:off x="2435225" y="34821813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155</xdr:row>
      <xdr:rowOff>150813</xdr:rowOff>
    </xdr:from>
    <xdr:to>
      <xdr:col>4</xdr:col>
      <xdr:colOff>595313</xdr:colOff>
      <xdr:row>156</xdr:row>
      <xdr:rowOff>58739</xdr:rowOff>
    </xdr:to>
    <xdr:cxnSp macro="">
      <xdr:nvCxnSpPr>
        <xdr:cNvPr id="201" name="Gerade Verbindung mit Pfeil 200">
          <a:extLst>
            <a:ext uri="{FF2B5EF4-FFF2-40B4-BE49-F238E27FC236}">
              <a16:creationId xmlns:a16="http://schemas.microsoft.com/office/drawing/2014/main" id="{FD043F81-50ED-4D24-BAB5-22E1E2EC5509}"/>
            </a:ext>
          </a:extLst>
        </xdr:cNvPr>
        <xdr:cNvCxnSpPr/>
      </xdr:nvCxnSpPr>
      <xdr:spPr>
        <a:xfrm flipV="1">
          <a:off x="2427288" y="34726563"/>
          <a:ext cx="587375" cy="984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154</xdr:row>
      <xdr:rowOff>127000</xdr:rowOff>
    </xdr:from>
    <xdr:to>
      <xdr:col>4</xdr:col>
      <xdr:colOff>111125</xdr:colOff>
      <xdr:row>156</xdr:row>
      <xdr:rowOff>63501</xdr:rowOff>
    </xdr:to>
    <xdr:cxnSp macro="">
      <xdr:nvCxnSpPr>
        <xdr:cNvPr id="202" name="Gerade Verbindung mit Pfeil 201">
          <a:extLst>
            <a:ext uri="{FF2B5EF4-FFF2-40B4-BE49-F238E27FC236}">
              <a16:creationId xmlns:a16="http://schemas.microsoft.com/office/drawing/2014/main" id="{2F02E3FB-2D92-4D3B-8F82-6823B7BCF213}"/>
            </a:ext>
          </a:extLst>
        </xdr:cNvPr>
        <xdr:cNvCxnSpPr/>
      </xdr:nvCxnSpPr>
      <xdr:spPr>
        <a:xfrm flipH="1">
          <a:off x="2427287" y="34512250"/>
          <a:ext cx="103188" cy="31750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460376</xdr:colOff>
      <xdr:row>155</xdr:row>
      <xdr:rowOff>79375</xdr:rowOff>
    </xdr:from>
    <xdr:to>
      <xdr:col>4</xdr:col>
      <xdr:colOff>2</xdr:colOff>
      <xdr:row>156</xdr:row>
      <xdr:rowOff>150814</xdr:rowOff>
    </xdr:to>
    <xdr:cxnSp macro="">
      <xdr:nvCxnSpPr>
        <xdr:cNvPr id="203" name="Gerade Verbindung mit Pfeil 202">
          <a:extLst>
            <a:ext uri="{FF2B5EF4-FFF2-40B4-BE49-F238E27FC236}">
              <a16:creationId xmlns:a16="http://schemas.microsoft.com/office/drawing/2014/main" id="{44A89771-37A9-4D01-8BFE-3A8808941517}"/>
            </a:ext>
          </a:extLst>
        </xdr:cNvPr>
        <xdr:cNvCxnSpPr/>
      </xdr:nvCxnSpPr>
      <xdr:spPr>
        <a:xfrm flipH="1" flipV="1">
          <a:off x="2117726" y="34655125"/>
          <a:ext cx="301626" cy="2619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396875</xdr:colOff>
      <xdr:row>157</xdr:row>
      <xdr:rowOff>7938</xdr:rowOff>
    </xdr:from>
    <xdr:to>
      <xdr:col>4</xdr:col>
      <xdr:colOff>14287</xdr:colOff>
      <xdr:row>157</xdr:row>
      <xdr:rowOff>158750</xdr:rowOff>
    </xdr:to>
    <xdr:cxnSp macro="">
      <xdr:nvCxnSpPr>
        <xdr:cNvPr id="204" name="Gerade Verbindung mit Pfeil 203">
          <a:extLst>
            <a:ext uri="{FF2B5EF4-FFF2-40B4-BE49-F238E27FC236}">
              <a16:creationId xmlns:a16="http://schemas.microsoft.com/office/drawing/2014/main" id="{0E2ECEFB-C542-400A-BD15-BFE3073A12FB}"/>
            </a:ext>
          </a:extLst>
        </xdr:cNvPr>
        <xdr:cNvCxnSpPr/>
      </xdr:nvCxnSpPr>
      <xdr:spPr>
        <a:xfrm flipH="1">
          <a:off x="2054225" y="34964688"/>
          <a:ext cx="379412" cy="1508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142876</xdr:colOff>
      <xdr:row>156</xdr:row>
      <xdr:rowOff>55563</xdr:rowOff>
    </xdr:from>
    <xdr:to>
      <xdr:col>4</xdr:col>
      <xdr:colOff>381000</xdr:colOff>
      <xdr:row>157</xdr:row>
      <xdr:rowOff>87313</xdr:rowOff>
    </xdr:to>
    <xdr:cxnSp macro="">
      <xdr:nvCxnSpPr>
        <xdr:cNvPr id="205" name="Gerade Verbindung mit Pfeil 204">
          <a:extLst>
            <a:ext uri="{FF2B5EF4-FFF2-40B4-BE49-F238E27FC236}">
              <a16:creationId xmlns:a16="http://schemas.microsoft.com/office/drawing/2014/main" id="{60C41D86-9BA4-4876-AA8B-C8EA1B4A9284}"/>
            </a:ext>
          </a:extLst>
        </xdr:cNvPr>
        <xdr:cNvCxnSpPr/>
      </xdr:nvCxnSpPr>
      <xdr:spPr>
        <a:xfrm flipH="1" flipV="1">
          <a:off x="2562226" y="34821813"/>
          <a:ext cx="238124" cy="222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595313</xdr:colOff>
      <xdr:row>154</xdr:row>
      <xdr:rowOff>158750</xdr:rowOff>
    </xdr:from>
    <xdr:to>
      <xdr:col>4</xdr:col>
      <xdr:colOff>18796</xdr:colOff>
      <xdr:row>155</xdr:row>
      <xdr:rowOff>186192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A7078667-5890-4105-B290-CECD0BF5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63" y="34544000"/>
          <a:ext cx="185483" cy="217942"/>
        </a:xfrm>
        <a:prstGeom prst="rect">
          <a:avLst/>
        </a:prstGeom>
      </xdr:spPr>
    </xdr:pic>
    <xdr:clientData/>
  </xdr:twoCellAnchor>
  <xdr:twoCellAnchor editAs="oneCell">
    <xdr:from>
      <xdr:col>5</xdr:col>
      <xdr:colOff>746125</xdr:colOff>
      <xdr:row>155</xdr:row>
      <xdr:rowOff>39688</xdr:rowOff>
    </xdr:from>
    <xdr:to>
      <xdr:col>7</xdr:col>
      <xdr:colOff>78176</xdr:colOff>
      <xdr:row>157</xdr:row>
      <xdr:rowOff>129300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353EF599-58D2-4272-A0B9-A2C6A83A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475" y="34615438"/>
          <a:ext cx="856051" cy="470612"/>
        </a:xfrm>
        <a:prstGeom prst="rect">
          <a:avLst/>
        </a:prstGeom>
      </xdr:spPr>
    </xdr:pic>
    <xdr:clientData/>
  </xdr:twoCellAnchor>
  <xdr:twoCellAnchor>
    <xdr:from>
      <xdr:col>6</xdr:col>
      <xdr:colOff>89229</xdr:colOff>
      <xdr:row>155</xdr:row>
      <xdr:rowOff>131653</xdr:rowOff>
    </xdr:from>
    <xdr:to>
      <xdr:col>6</xdr:col>
      <xdr:colOff>716758</xdr:colOff>
      <xdr:row>156</xdr:row>
      <xdr:rowOff>182078</xdr:rowOff>
    </xdr:to>
    <xdr:cxnSp macro="">
      <xdr:nvCxnSpPr>
        <xdr:cNvPr id="208" name="Gerader Verbinder 207">
          <a:extLst>
            <a:ext uri="{FF2B5EF4-FFF2-40B4-BE49-F238E27FC236}">
              <a16:creationId xmlns:a16="http://schemas.microsoft.com/office/drawing/2014/main" id="{D70B3AE5-0954-46B6-9428-137D701DE3BE}"/>
            </a:ext>
          </a:extLst>
        </xdr:cNvPr>
        <xdr:cNvCxnSpPr/>
      </xdr:nvCxnSpPr>
      <xdr:spPr>
        <a:xfrm flipV="1">
          <a:off x="4032579" y="34707403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15875</xdr:colOff>
      <xdr:row>155</xdr:row>
      <xdr:rowOff>127000</xdr:rowOff>
    </xdr:from>
    <xdr:ext cx="797398" cy="248851"/>
    <xdr:sp macro="" textlink="">
      <xdr:nvSpPr>
        <xdr:cNvPr id="209" name="Textfeld 208">
          <a:extLst>
            <a:ext uri="{FF2B5EF4-FFF2-40B4-BE49-F238E27FC236}">
              <a16:creationId xmlns:a16="http://schemas.microsoft.com/office/drawing/2014/main" id="{E62BEC66-E8C0-47A7-92A3-BBCBC9B75DF0}"/>
            </a:ext>
          </a:extLst>
        </xdr:cNvPr>
        <xdr:cNvSpPr txBox="1"/>
      </xdr:nvSpPr>
      <xdr:spPr>
        <a:xfrm>
          <a:off x="3959225" y="34702750"/>
          <a:ext cx="79739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Waltendorf</a:t>
          </a:r>
        </a:p>
      </xdr:txBody>
    </xdr:sp>
    <xdr:clientData/>
  </xdr:oneCellAnchor>
  <xdr:twoCellAnchor>
    <xdr:from>
      <xdr:col>4</xdr:col>
      <xdr:colOff>1</xdr:colOff>
      <xdr:row>166</xdr:row>
      <xdr:rowOff>79374</xdr:rowOff>
    </xdr:from>
    <xdr:to>
      <xdr:col>4</xdr:col>
      <xdr:colOff>1</xdr:colOff>
      <xdr:row>168</xdr:row>
      <xdr:rowOff>70596</xdr:rowOff>
    </xdr:to>
    <xdr:cxnSp macro="">
      <xdr:nvCxnSpPr>
        <xdr:cNvPr id="210" name="Gerade Verbindung mit Pfeil 209">
          <a:extLst>
            <a:ext uri="{FF2B5EF4-FFF2-40B4-BE49-F238E27FC236}">
              <a16:creationId xmlns:a16="http://schemas.microsoft.com/office/drawing/2014/main" id="{2C39C9D1-D8E5-415D-8887-B75894A129EE}"/>
            </a:ext>
          </a:extLst>
        </xdr:cNvPr>
        <xdr:cNvCxnSpPr/>
      </xdr:nvCxnSpPr>
      <xdr:spPr>
        <a:xfrm flipV="1">
          <a:off x="2419351" y="36750624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159</xdr:row>
      <xdr:rowOff>182563</xdr:rowOff>
    </xdr:from>
    <xdr:to>
      <xdr:col>4</xdr:col>
      <xdr:colOff>23812</xdr:colOff>
      <xdr:row>163</xdr:row>
      <xdr:rowOff>63501</xdr:rowOff>
    </xdr:to>
    <xdr:cxnSp macro="">
      <xdr:nvCxnSpPr>
        <xdr:cNvPr id="211" name="Gerade Verbindung mit Pfeil 210">
          <a:extLst>
            <a:ext uri="{FF2B5EF4-FFF2-40B4-BE49-F238E27FC236}">
              <a16:creationId xmlns:a16="http://schemas.microsoft.com/office/drawing/2014/main" id="{019381FF-B122-427D-ADEE-DE3955DDB078}"/>
            </a:ext>
          </a:extLst>
        </xdr:cNvPr>
        <xdr:cNvCxnSpPr/>
      </xdr:nvCxnSpPr>
      <xdr:spPr>
        <a:xfrm flipV="1">
          <a:off x="2427287" y="35520313"/>
          <a:ext cx="15875" cy="642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160</xdr:row>
      <xdr:rowOff>150813</xdr:rowOff>
    </xdr:from>
    <xdr:to>
      <xdr:col>4</xdr:col>
      <xdr:colOff>468313</xdr:colOff>
      <xdr:row>161</xdr:row>
      <xdr:rowOff>111125</xdr:rowOff>
    </xdr:to>
    <xdr:cxnSp macro="">
      <xdr:nvCxnSpPr>
        <xdr:cNvPr id="212" name="Gerade Verbindung mit Pfeil 211">
          <a:extLst>
            <a:ext uri="{FF2B5EF4-FFF2-40B4-BE49-F238E27FC236}">
              <a16:creationId xmlns:a16="http://schemas.microsoft.com/office/drawing/2014/main" id="{4C8AB59B-2F2D-435C-A18C-A45D0EC295A9}"/>
            </a:ext>
          </a:extLst>
        </xdr:cNvPr>
        <xdr:cNvCxnSpPr/>
      </xdr:nvCxnSpPr>
      <xdr:spPr>
        <a:xfrm flipH="1">
          <a:off x="2443162" y="35679063"/>
          <a:ext cx="444501" cy="1508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166</xdr:row>
      <xdr:rowOff>86472</xdr:rowOff>
    </xdr:from>
    <xdr:to>
      <xdr:col>4</xdr:col>
      <xdr:colOff>1</xdr:colOff>
      <xdr:row>166</xdr:row>
      <xdr:rowOff>142875</xdr:rowOff>
    </xdr:to>
    <xdr:cxnSp macro="">
      <xdr:nvCxnSpPr>
        <xdr:cNvPr id="213" name="Gerade Verbindung mit Pfeil 212">
          <a:extLst>
            <a:ext uri="{FF2B5EF4-FFF2-40B4-BE49-F238E27FC236}">
              <a16:creationId xmlns:a16="http://schemas.microsoft.com/office/drawing/2014/main" id="{C1063948-2F98-4BA6-9750-D6EF5C1BFBF5}"/>
            </a:ext>
          </a:extLst>
        </xdr:cNvPr>
        <xdr:cNvCxnSpPr/>
      </xdr:nvCxnSpPr>
      <xdr:spPr>
        <a:xfrm flipH="1">
          <a:off x="2181225" y="36757722"/>
          <a:ext cx="238126" cy="564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166688</xdr:colOff>
      <xdr:row>166</xdr:row>
      <xdr:rowOff>142876</xdr:rowOff>
    </xdr:from>
    <xdr:to>
      <xdr:col>3</xdr:col>
      <xdr:colOff>539751</xdr:colOff>
      <xdr:row>166</xdr:row>
      <xdr:rowOff>166688</xdr:rowOff>
    </xdr:to>
    <xdr:cxnSp macro="">
      <xdr:nvCxnSpPr>
        <xdr:cNvPr id="214" name="Gerade Verbindung mit Pfeil 213">
          <a:extLst>
            <a:ext uri="{FF2B5EF4-FFF2-40B4-BE49-F238E27FC236}">
              <a16:creationId xmlns:a16="http://schemas.microsoft.com/office/drawing/2014/main" id="{08CC2048-E99A-4CB2-A989-91D7A7422448}"/>
            </a:ext>
          </a:extLst>
        </xdr:cNvPr>
        <xdr:cNvCxnSpPr/>
      </xdr:nvCxnSpPr>
      <xdr:spPr>
        <a:xfrm flipH="1">
          <a:off x="1824038" y="36814126"/>
          <a:ext cx="373063" cy="238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7939</xdr:colOff>
      <xdr:row>166</xdr:row>
      <xdr:rowOff>23813</xdr:rowOff>
    </xdr:from>
    <xdr:to>
      <xdr:col>4</xdr:col>
      <xdr:colOff>301625</xdr:colOff>
      <xdr:row>166</xdr:row>
      <xdr:rowOff>75711</xdr:rowOff>
    </xdr:to>
    <xdr:cxnSp macro="">
      <xdr:nvCxnSpPr>
        <xdr:cNvPr id="215" name="Gerade Verbindung mit Pfeil 214">
          <a:extLst>
            <a:ext uri="{FF2B5EF4-FFF2-40B4-BE49-F238E27FC236}">
              <a16:creationId xmlns:a16="http://schemas.microsoft.com/office/drawing/2014/main" id="{C1322815-3C7F-41B9-A3F1-C04573052CDE}"/>
            </a:ext>
          </a:extLst>
        </xdr:cNvPr>
        <xdr:cNvCxnSpPr/>
      </xdr:nvCxnSpPr>
      <xdr:spPr>
        <a:xfrm flipH="1">
          <a:off x="2427289" y="36695063"/>
          <a:ext cx="293686" cy="5189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325438</xdr:colOff>
      <xdr:row>166</xdr:row>
      <xdr:rowOff>15875</xdr:rowOff>
    </xdr:from>
    <xdr:to>
      <xdr:col>4</xdr:col>
      <xdr:colOff>547688</xdr:colOff>
      <xdr:row>166</xdr:row>
      <xdr:rowOff>20148</xdr:rowOff>
    </xdr:to>
    <xdr:cxnSp macro="">
      <xdr:nvCxnSpPr>
        <xdr:cNvPr id="216" name="Gerade Verbindung mit Pfeil 215">
          <a:extLst>
            <a:ext uri="{FF2B5EF4-FFF2-40B4-BE49-F238E27FC236}">
              <a16:creationId xmlns:a16="http://schemas.microsoft.com/office/drawing/2014/main" id="{22DC282D-7A2E-4829-8199-C18E31A38A56}"/>
            </a:ext>
          </a:extLst>
        </xdr:cNvPr>
        <xdr:cNvCxnSpPr/>
      </xdr:nvCxnSpPr>
      <xdr:spPr>
        <a:xfrm flipH="1">
          <a:off x="2744788" y="36687125"/>
          <a:ext cx="222250" cy="427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642938</xdr:colOff>
      <xdr:row>165</xdr:row>
      <xdr:rowOff>3210</xdr:rowOff>
    </xdr:from>
    <xdr:to>
      <xdr:col>4</xdr:col>
      <xdr:colOff>55564</xdr:colOff>
      <xdr:row>165</xdr:row>
      <xdr:rowOff>177836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553B6615-6C14-438E-9C7C-FF845417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8" y="36483960"/>
          <a:ext cx="174626" cy="174626"/>
        </a:xfrm>
        <a:prstGeom prst="rect">
          <a:avLst/>
        </a:prstGeom>
      </xdr:spPr>
    </xdr:pic>
    <xdr:clientData/>
  </xdr:twoCellAnchor>
  <xdr:twoCellAnchor editAs="oneCell">
    <xdr:from>
      <xdr:col>4</xdr:col>
      <xdr:colOff>71436</xdr:colOff>
      <xdr:row>164</xdr:row>
      <xdr:rowOff>182562</xdr:rowOff>
    </xdr:from>
    <xdr:to>
      <xdr:col>4</xdr:col>
      <xdr:colOff>257209</xdr:colOff>
      <xdr:row>165</xdr:row>
      <xdr:rowOff>177835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99A124BF-D086-41AE-B452-F2A1749D0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490786" y="36472812"/>
          <a:ext cx="185773" cy="185773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164</xdr:row>
      <xdr:rowOff>182562</xdr:rowOff>
    </xdr:from>
    <xdr:to>
      <xdr:col>4</xdr:col>
      <xdr:colOff>408023</xdr:colOff>
      <xdr:row>165</xdr:row>
      <xdr:rowOff>177835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F0099821-7C57-4826-AE52-28FD55C2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641600" y="36472812"/>
          <a:ext cx="185773" cy="18577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165</xdr:row>
      <xdr:rowOff>0</xdr:rowOff>
    </xdr:from>
    <xdr:to>
      <xdr:col>3</xdr:col>
      <xdr:colOff>650876</xdr:colOff>
      <xdr:row>165</xdr:row>
      <xdr:rowOff>174626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9405521D-1262-4F7F-BA2C-364087AB9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6480750"/>
          <a:ext cx="174626" cy="174626"/>
        </a:xfrm>
        <a:prstGeom prst="rect">
          <a:avLst/>
        </a:prstGeom>
      </xdr:spPr>
    </xdr:pic>
    <xdr:clientData/>
  </xdr:twoCellAnchor>
  <xdr:twoCellAnchor>
    <xdr:from>
      <xdr:col>4</xdr:col>
      <xdr:colOff>7937</xdr:colOff>
      <xdr:row>171</xdr:row>
      <xdr:rowOff>55562</xdr:rowOff>
    </xdr:from>
    <xdr:to>
      <xdr:col>4</xdr:col>
      <xdr:colOff>7937</xdr:colOff>
      <xdr:row>173</xdr:row>
      <xdr:rowOff>46784</xdr:rowOff>
    </xdr:to>
    <xdr:cxnSp macro="">
      <xdr:nvCxnSpPr>
        <xdr:cNvPr id="221" name="Gerade Verbindung mit Pfeil 220">
          <a:extLst>
            <a:ext uri="{FF2B5EF4-FFF2-40B4-BE49-F238E27FC236}">
              <a16:creationId xmlns:a16="http://schemas.microsoft.com/office/drawing/2014/main" id="{E7D97A89-9A6E-47A5-915A-EB60644A6E0C}"/>
            </a:ext>
          </a:extLst>
        </xdr:cNvPr>
        <xdr:cNvCxnSpPr/>
      </xdr:nvCxnSpPr>
      <xdr:spPr>
        <a:xfrm flipV="1">
          <a:off x="2427287" y="39422387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171</xdr:row>
      <xdr:rowOff>63500</xdr:rowOff>
    </xdr:from>
    <xdr:to>
      <xdr:col>4</xdr:col>
      <xdr:colOff>587375</xdr:colOff>
      <xdr:row>171</xdr:row>
      <xdr:rowOff>63501</xdr:rowOff>
    </xdr:to>
    <xdr:cxnSp macro="">
      <xdr:nvCxnSpPr>
        <xdr:cNvPr id="222" name="Gerade Verbindung mit Pfeil 221">
          <a:extLst>
            <a:ext uri="{FF2B5EF4-FFF2-40B4-BE49-F238E27FC236}">
              <a16:creationId xmlns:a16="http://schemas.microsoft.com/office/drawing/2014/main" id="{74815611-36C9-42B5-BD3C-FE434C993BD8}"/>
            </a:ext>
          </a:extLst>
        </xdr:cNvPr>
        <xdr:cNvCxnSpPr/>
      </xdr:nvCxnSpPr>
      <xdr:spPr>
        <a:xfrm flipV="1">
          <a:off x="2427287" y="39430325"/>
          <a:ext cx="579438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333375</xdr:colOff>
      <xdr:row>171</xdr:row>
      <xdr:rowOff>63500</xdr:rowOff>
    </xdr:from>
    <xdr:to>
      <xdr:col>4</xdr:col>
      <xdr:colOff>7939</xdr:colOff>
      <xdr:row>171</xdr:row>
      <xdr:rowOff>71438</xdr:rowOff>
    </xdr:to>
    <xdr:cxnSp macro="">
      <xdr:nvCxnSpPr>
        <xdr:cNvPr id="223" name="Gerade Verbindung mit Pfeil 222">
          <a:extLst>
            <a:ext uri="{FF2B5EF4-FFF2-40B4-BE49-F238E27FC236}">
              <a16:creationId xmlns:a16="http://schemas.microsoft.com/office/drawing/2014/main" id="{9B991F6E-B550-461F-ACE2-6CCC9046BE13}"/>
            </a:ext>
          </a:extLst>
        </xdr:cNvPr>
        <xdr:cNvCxnSpPr/>
      </xdr:nvCxnSpPr>
      <xdr:spPr>
        <a:xfrm flipH="1">
          <a:off x="1990725" y="39430325"/>
          <a:ext cx="436564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36810</xdr:colOff>
      <xdr:row>169</xdr:row>
      <xdr:rowOff>167439</xdr:rowOff>
    </xdr:from>
    <xdr:to>
      <xdr:col>4</xdr:col>
      <xdr:colOff>288627</xdr:colOff>
      <xdr:row>171</xdr:row>
      <xdr:rowOff>752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D37B0FA3-150F-450E-A2F6-545CD68D6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74912" y="39134512"/>
          <a:ext cx="214313" cy="251817"/>
        </a:xfrm>
        <a:prstGeom prst="rect">
          <a:avLst/>
        </a:prstGeom>
      </xdr:spPr>
    </xdr:pic>
    <xdr:clientData/>
  </xdr:twoCellAnchor>
  <xdr:twoCellAnchor editAs="oneCell">
    <xdr:from>
      <xdr:col>5</xdr:col>
      <xdr:colOff>754062</xdr:colOff>
      <xdr:row>170</xdr:row>
      <xdr:rowOff>55563</xdr:rowOff>
    </xdr:from>
    <xdr:to>
      <xdr:col>7</xdr:col>
      <xdr:colOff>86113</xdr:colOff>
      <xdr:row>172</xdr:row>
      <xdr:rowOff>145175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32C2CD73-7F3C-4BD0-86A7-72441583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2" y="39231888"/>
          <a:ext cx="856051" cy="470612"/>
        </a:xfrm>
        <a:prstGeom prst="rect">
          <a:avLst/>
        </a:prstGeom>
      </xdr:spPr>
    </xdr:pic>
    <xdr:clientData/>
  </xdr:twoCellAnchor>
  <xdr:oneCellAnchor>
    <xdr:from>
      <xdr:col>6</xdr:col>
      <xdr:colOff>23812</xdr:colOff>
      <xdr:row>170</xdr:row>
      <xdr:rowOff>142875</xdr:rowOff>
    </xdr:from>
    <xdr:ext cx="820609" cy="248851"/>
    <xdr:sp macro="" textlink="">
      <xdr:nvSpPr>
        <xdr:cNvPr id="226" name="Textfeld 225">
          <a:extLst>
            <a:ext uri="{FF2B5EF4-FFF2-40B4-BE49-F238E27FC236}">
              <a16:creationId xmlns:a16="http://schemas.microsoft.com/office/drawing/2014/main" id="{10780F64-F667-41FF-B23C-64368176AE46}"/>
            </a:ext>
          </a:extLst>
        </xdr:cNvPr>
        <xdr:cNvSpPr txBox="1"/>
      </xdr:nvSpPr>
      <xdr:spPr>
        <a:xfrm>
          <a:off x="3967162" y="39319200"/>
          <a:ext cx="82060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Mittermoos</a:t>
          </a:r>
        </a:p>
      </xdr:txBody>
    </xdr:sp>
    <xdr:clientData/>
  </xdr:oneCellAnchor>
  <xdr:twoCellAnchor>
    <xdr:from>
      <xdr:col>6</xdr:col>
      <xdr:colOff>111125</xdr:colOff>
      <xdr:row>170</xdr:row>
      <xdr:rowOff>158750</xdr:rowOff>
    </xdr:from>
    <xdr:to>
      <xdr:col>6</xdr:col>
      <xdr:colOff>738654</xdr:colOff>
      <xdr:row>172</xdr:row>
      <xdr:rowOff>18675</xdr:rowOff>
    </xdr:to>
    <xdr:cxnSp macro="">
      <xdr:nvCxnSpPr>
        <xdr:cNvPr id="227" name="Gerader Verbinder 226">
          <a:extLst>
            <a:ext uri="{FF2B5EF4-FFF2-40B4-BE49-F238E27FC236}">
              <a16:creationId xmlns:a16="http://schemas.microsoft.com/office/drawing/2014/main" id="{BB96AE8D-3FEC-44E9-B50A-73E289475377}"/>
            </a:ext>
          </a:extLst>
        </xdr:cNvPr>
        <xdr:cNvCxnSpPr/>
      </xdr:nvCxnSpPr>
      <xdr:spPr>
        <a:xfrm flipV="1">
          <a:off x="4054475" y="39335075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176</xdr:row>
      <xdr:rowOff>47625</xdr:rowOff>
    </xdr:from>
    <xdr:to>
      <xdr:col>4</xdr:col>
      <xdr:colOff>0</xdr:colOff>
      <xdr:row>178</xdr:row>
      <xdr:rowOff>38847</xdr:rowOff>
    </xdr:to>
    <xdr:cxnSp macro="">
      <xdr:nvCxnSpPr>
        <xdr:cNvPr id="228" name="Gerade Verbindung mit Pfeil 227">
          <a:extLst>
            <a:ext uri="{FF2B5EF4-FFF2-40B4-BE49-F238E27FC236}">
              <a16:creationId xmlns:a16="http://schemas.microsoft.com/office/drawing/2014/main" id="{305BB01A-D437-4AC0-AE73-989CBCB6A7B5}"/>
            </a:ext>
          </a:extLst>
        </xdr:cNvPr>
        <xdr:cNvCxnSpPr/>
      </xdr:nvCxnSpPr>
      <xdr:spPr>
        <a:xfrm flipV="1">
          <a:off x="2419350" y="40366950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119063</xdr:colOff>
      <xdr:row>176</xdr:row>
      <xdr:rowOff>63502</xdr:rowOff>
    </xdr:from>
    <xdr:to>
      <xdr:col>4</xdr:col>
      <xdr:colOff>7937</xdr:colOff>
      <xdr:row>176</xdr:row>
      <xdr:rowOff>71438</xdr:rowOff>
    </xdr:to>
    <xdr:cxnSp macro="">
      <xdr:nvCxnSpPr>
        <xdr:cNvPr id="229" name="Gerade Verbindung mit Pfeil 228">
          <a:extLst>
            <a:ext uri="{FF2B5EF4-FFF2-40B4-BE49-F238E27FC236}">
              <a16:creationId xmlns:a16="http://schemas.microsoft.com/office/drawing/2014/main" id="{3F2314A9-B6ED-4DFB-9993-ED62A09A65FE}"/>
            </a:ext>
          </a:extLst>
        </xdr:cNvPr>
        <xdr:cNvCxnSpPr/>
      </xdr:nvCxnSpPr>
      <xdr:spPr>
        <a:xfrm flipH="1">
          <a:off x="1776413" y="40382827"/>
          <a:ext cx="650874" cy="793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515938</xdr:colOff>
      <xdr:row>176</xdr:row>
      <xdr:rowOff>79375</xdr:rowOff>
    </xdr:from>
    <xdr:to>
      <xdr:col>4</xdr:col>
      <xdr:colOff>39804</xdr:colOff>
      <xdr:row>177</xdr:row>
      <xdr:rowOff>174741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FF3AC293-F323-415E-A3BD-C82C92258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288" y="40398700"/>
          <a:ext cx="285866" cy="285866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176</xdr:row>
      <xdr:rowOff>47625</xdr:rowOff>
    </xdr:from>
    <xdr:to>
      <xdr:col>4</xdr:col>
      <xdr:colOff>452439</xdr:colOff>
      <xdr:row>176</xdr:row>
      <xdr:rowOff>55563</xdr:rowOff>
    </xdr:to>
    <xdr:cxnSp macro="">
      <xdr:nvCxnSpPr>
        <xdr:cNvPr id="231" name="Gerade Verbindung mit Pfeil 230">
          <a:extLst>
            <a:ext uri="{FF2B5EF4-FFF2-40B4-BE49-F238E27FC236}">
              <a16:creationId xmlns:a16="http://schemas.microsoft.com/office/drawing/2014/main" id="{69817B71-A82A-4F7D-97EF-AA3ECF587997}"/>
            </a:ext>
          </a:extLst>
        </xdr:cNvPr>
        <xdr:cNvCxnSpPr/>
      </xdr:nvCxnSpPr>
      <xdr:spPr>
        <a:xfrm flipH="1">
          <a:off x="2435225" y="40366950"/>
          <a:ext cx="436564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174</xdr:row>
      <xdr:rowOff>173111</xdr:rowOff>
    </xdr:from>
    <xdr:to>
      <xdr:col>4</xdr:col>
      <xdr:colOff>14269</xdr:colOff>
      <xdr:row>176</xdr:row>
      <xdr:rowOff>55563</xdr:rowOff>
    </xdr:to>
    <xdr:cxnSp macro="">
      <xdr:nvCxnSpPr>
        <xdr:cNvPr id="232" name="Gerade Verbindung mit Pfeil 231">
          <a:extLst>
            <a:ext uri="{FF2B5EF4-FFF2-40B4-BE49-F238E27FC236}">
              <a16:creationId xmlns:a16="http://schemas.microsoft.com/office/drawing/2014/main" id="{C48BCE07-DE6E-404B-AD60-65F7275B5EA2}"/>
            </a:ext>
          </a:extLst>
        </xdr:cNvPr>
        <xdr:cNvCxnSpPr/>
      </xdr:nvCxnSpPr>
      <xdr:spPr>
        <a:xfrm flipH="1">
          <a:off x="2427287" y="40111436"/>
          <a:ext cx="6332" cy="26345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55563</xdr:colOff>
      <xdr:row>174</xdr:row>
      <xdr:rowOff>127000</xdr:rowOff>
    </xdr:from>
    <xdr:to>
      <xdr:col>4</xdr:col>
      <xdr:colOff>218049</xdr:colOff>
      <xdr:row>175</xdr:row>
      <xdr:rowOff>86819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1E0A9EF6-D099-47DD-94C4-E5C693EE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4913" y="40065325"/>
          <a:ext cx="162486" cy="150319"/>
        </a:xfrm>
        <a:prstGeom prst="rect">
          <a:avLst/>
        </a:prstGeom>
      </xdr:spPr>
    </xdr:pic>
    <xdr:clientData/>
  </xdr:twoCellAnchor>
  <xdr:twoCellAnchor>
    <xdr:from>
      <xdr:col>4</xdr:col>
      <xdr:colOff>104923</xdr:colOff>
      <xdr:row>175</xdr:row>
      <xdr:rowOff>97346</xdr:rowOff>
    </xdr:from>
    <xdr:to>
      <xdr:col>4</xdr:col>
      <xdr:colOff>169456</xdr:colOff>
      <xdr:row>175</xdr:row>
      <xdr:rowOff>182743</xdr:rowOff>
    </xdr:to>
    <xdr:cxnSp macro="">
      <xdr:nvCxnSpPr>
        <xdr:cNvPr id="234" name="Gerade Verbindung mit Pfeil 233">
          <a:extLst>
            <a:ext uri="{FF2B5EF4-FFF2-40B4-BE49-F238E27FC236}">
              <a16:creationId xmlns:a16="http://schemas.microsoft.com/office/drawing/2014/main" id="{D3CBE73D-D6B0-48AD-9D23-2C7FD6FFA739}"/>
            </a:ext>
          </a:extLst>
        </xdr:cNvPr>
        <xdr:cNvCxnSpPr/>
      </xdr:nvCxnSpPr>
      <xdr:spPr>
        <a:xfrm rot="18462370" flipV="1">
          <a:off x="2513841" y="40236603"/>
          <a:ext cx="85397" cy="6453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39687</xdr:colOff>
      <xdr:row>176</xdr:row>
      <xdr:rowOff>87313</xdr:rowOff>
    </xdr:from>
    <xdr:to>
      <xdr:col>4</xdr:col>
      <xdr:colOff>185853</xdr:colOff>
      <xdr:row>177</xdr:row>
      <xdr:rowOff>42979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A4B596F2-7160-42E2-8B1E-C40AF0ED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037" y="40406638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109203</xdr:colOff>
      <xdr:row>177</xdr:row>
      <xdr:rowOff>30163</xdr:rowOff>
    </xdr:from>
    <xdr:to>
      <xdr:col>4</xdr:col>
      <xdr:colOff>109537</xdr:colOff>
      <xdr:row>177</xdr:row>
      <xdr:rowOff>133768</xdr:rowOff>
    </xdr:to>
    <xdr:cxnSp macro="">
      <xdr:nvCxnSpPr>
        <xdr:cNvPr id="236" name="Gerade Verbindung mit Pfeil 235">
          <a:extLst>
            <a:ext uri="{FF2B5EF4-FFF2-40B4-BE49-F238E27FC236}">
              <a16:creationId xmlns:a16="http://schemas.microsoft.com/office/drawing/2014/main" id="{EA51F7D5-393C-422C-A85F-64485D9ED6CA}"/>
            </a:ext>
          </a:extLst>
        </xdr:cNvPr>
        <xdr:cNvCxnSpPr/>
      </xdr:nvCxnSpPr>
      <xdr:spPr>
        <a:xfrm flipH="1">
          <a:off x="2528553" y="40539988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182</xdr:row>
      <xdr:rowOff>95250</xdr:rowOff>
    </xdr:from>
    <xdr:to>
      <xdr:col>4</xdr:col>
      <xdr:colOff>7938</xdr:colOff>
      <xdr:row>183</xdr:row>
      <xdr:rowOff>70597</xdr:rowOff>
    </xdr:to>
    <xdr:cxnSp macro="">
      <xdr:nvCxnSpPr>
        <xdr:cNvPr id="237" name="Gerade Verbindung mit Pfeil 236">
          <a:extLst>
            <a:ext uri="{FF2B5EF4-FFF2-40B4-BE49-F238E27FC236}">
              <a16:creationId xmlns:a16="http://schemas.microsoft.com/office/drawing/2014/main" id="{6682E265-5C3E-45E2-A2B7-765B3CB3396C}"/>
            </a:ext>
          </a:extLst>
        </xdr:cNvPr>
        <xdr:cNvCxnSpPr/>
      </xdr:nvCxnSpPr>
      <xdr:spPr>
        <a:xfrm flipV="1">
          <a:off x="2427288" y="41557575"/>
          <a:ext cx="0" cy="16584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722313</xdr:colOff>
      <xdr:row>181</xdr:row>
      <xdr:rowOff>174625</xdr:rowOff>
    </xdr:from>
    <xdr:to>
      <xdr:col>4</xdr:col>
      <xdr:colOff>7938</xdr:colOff>
      <xdr:row>182</xdr:row>
      <xdr:rowOff>110285</xdr:rowOff>
    </xdr:to>
    <xdr:cxnSp macro="">
      <xdr:nvCxnSpPr>
        <xdr:cNvPr id="238" name="Gerade Verbindung mit Pfeil 237">
          <a:extLst>
            <a:ext uri="{FF2B5EF4-FFF2-40B4-BE49-F238E27FC236}">
              <a16:creationId xmlns:a16="http://schemas.microsoft.com/office/drawing/2014/main" id="{672166AB-DB4F-4E1B-9EB9-314631209859}"/>
            </a:ext>
          </a:extLst>
        </xdr:cNvPr>
        <xdr:cNvCxnSpPr/>
      </xdr:nvCxnSpPr>
      <xdr:spPr>
        <a:xfrm flipH="1" flipV="1">
          <a:off x="2379663" y="41446450"/>
          <a:ext cx="47625" cy="12616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730249</xdr:colOff>
      <xdr:row>179</xdr:row>
      <xdr:rowOff>87313</xdr:rowOff>
    </xdr:from>
    <xdr:to>
      <xdr:col>4</xdr:col>
      <xdr:colOff>254000</xdr:colOff>
      <xdr:row>182</xdr:row>
      <xdr:rowOff>0</xdr:rowOff>
    </xdr:to>
    <xdr:cxnSp macro="">
      <xdr:nvCxnSpPr>
        <xdr:cNvPr id="239" name="Gerade Verbindung mit Pfeil 238">
          <a:extLst>
            <a:ext uri="{FF2B5EF4-FFF2-40B4-BE49-F238E27FC236}">
              <a16:creationId xmlns:a16="http://schemas.microsoft.com/office/drawing/2014/main" id="{AA5C4B10-700B-47A2-8B0D-DFEF1D077F5B}"/>
            </a:ext>
          </a:extLst>
        </xdr:cNvPr>
        <xdr:cNvCxnSpPr/>
      </xdr:nvCxnSpPr>
      <xdr:spPr>
        <a:xfrm flipV="1">
          <a:off x="2387599" y="40978138"/>
          <a:ext cx="285751" cy="48418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404813</xdr:colOff>
      <xdr:row>182</xdr:row>
      <xdr:rowOff>1</xdr:rowOff>
    </xdr:from>
    <xdr:to>
      <xdr:col>3</xdr:col>
      <xdr:colOff>714377</xdr:colOff>
      <xdr:row>182</xdr:row>
      <xdr:rowOff>127001</xdr:rowOff>
    </xdr:to>
    <xdr:cxnSp macro="">
      <xdr:nvCxnSpPr>
        <xdr:cNvPr id="240" name="Gerade Verbindung mit Pfeil 239">
          <a:extLst>
            <a:ext uri="{FF2B5EF4-FFF2-40B4-BE49-F238E27FC236}">
              <a16:creationId xmlns:a16="http://schemas.microsoft.com/office/drawing/2014/main" id="{014FBA30-1D88-49D7-A49E-B26DD62A1DE2}"/>
            </a:ext>
          </a:extLst>
        </xdr:cNvPr>
        <xdr:cNvCxnSpPr/>
      </xdr:nvCxnSpPr>
      <xdr:spPr>
        <a:xfrm flipH="1">
          <a:off x="2062163" y="41462326"/>
          <a:ext cx="309564" cy="1270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31750</xdr:colOff>
      <xdr:row>181</xdr:row>
      <xdr:rowOff>142875</xdr:rowOff>
    </xdr:from>
    <xdr:to>
      <xdr:col>4</xdr:col>
      <xdr:colOff>169560</xdr:colOff>
      <xdr:row>182</xdr:row>
      <xdr:rowOff>72959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1667F48C-9F0D-4877-9ACA-8096EDE8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4141470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96514</xdr:colOff>
      <xdr:row>182</xdr:row>
      <xdr:rowOff>64676</xdr:rowOff>
    </xdr:from>
    <xdr:to>
      <xdr:col>4</xdr:col>
      <xdr:colOff>98011</xdr:colOff>
      <xdr:row>182</xdr:row>
      <xdr:rowOff>135100</xdr:rowOff>
    </xdr:to>
    <xdr:cxnSp macro="">
      <xdr:nvCxnSpPr>
        <xdr:cNvPr id="242" name="Gerade Verbindung mit Pfeil 241">
          <a:extLst>
            <a:ext uri="{FF2B5EF4-FFF2-40B4-BE49-F238E27FC236}">
              <a16:creationId xmlns:a16="http://schemas.microsoft.com/office/drawing/2014/main" id="{89E309C2-9945-43C4-AE22-7CA3FB2C6229}"/>
            </a:ext>
          </a:extLst>
        </xdr:cNvPr>
        <xdr:cNvCxnSpPr/>
      </xdr:nvCxnSpPr>
      <xdr:spPr>
        <a:xfrm flipH="1" flipV="1">
          <a:off x="2515864" y="4152700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186</xdr:row>
      <xdr:rowOff>79375</xdr:rowOff>
    </xdr:from>
    <xdr:to>
      <xdr:col>4</xdr:col>
      <xdr:colOff>0</xdr:colOff>
      <xdr:row>188</xdr:row>
      <xdr:rowOff>70597</xdr:rowOff>
    </xdr:to>
    <xdr:cxnSp macro="">
      <xdr:nvCxnSpPr>
        <xdr:cNvPr id="243" name="Gerade Verbindung mit Pfeil 242">
          <a:extLst>
            <a:ext uri="{FF2B5EF4-FFF2-40B4-BE49-F238E27FC236}">
              <a16:creationId xmlns:a16="http://schemas.microsoft.com/office/drawing/2014/main" id="{C946852E-C89B-4237-B595-DCBB015AC21A}"/>
            </a:ext>
          </a:extLst>
        </xdr:cNvPr>
        <xdr:cNvCxnSpPr/>
      </xdr:nvCxnSpPr>
      <xdr:spPr>
        <a:xfrm flipV="1">
          <a:off x="2419350" y="42303700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87313</xdr:colOff>
      <xdr:row>186</xdr:row>
      <xdr:rowOff>95250</xdr:rowOff>
    </xdr:from>
    <xdr:to>
      <xdr:col>4</xdr:col>
      <xdr:colOff>0</xdr:colOff>
      <xdr:row>187</xdr:row>
      <xdr:rowOff>127000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F0DB89CA-29C4-4677-8C26-54905494D96B}"/>
            </a:ext>
          </a:extLst>
        </xdr:cNvPr>
        <xdr:cNvCxnSpPr/>
      </xdr:nvCxnSpPr>
      <xdr:spPr>
        <a:xfrm flipH="1">
          <a:off x="1744663" y="42319575"/>
          <a:ext cx="674687" cy="22225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184</xdr:row>
      <xdr:rowOff>174625</xdr:rowOff>
    </xdr:from>
    <xdr:to>
      <xdr:col>4</xdr:col>
      <xdr:colOff>15875</xdr:colOff>
      <xdr:row>186</xdr:row>
      <xdr:rowOff>87313</xdr:rowOff>
    </xdr:to>
    <xdr:cxnSp macro="">
      <xdr:nvCxnSpPr>
        <xdr:cNvPr id="245" name="Gerade Verbindung mit Pfeil 244">
          <a:extLst>
            <a:ext uri="{FF2B5EF4-FFF2-40B4-BE49-F238E27FC236}">
              <a16:creationId xmlns:a16="http://schemas.microsoft.com/office/drawing/2014/main" id="{592159D3-A710-43DF-AA5C-10460A94244B}"/>
            </a:ext>
          </a:extLst>
        </xdr:cNvPr>
        <xdr:cNvCxnSpPr/>
      </xdr:nvCxnSpPr>
      <xdr:spPr>
        <a:xfrm flipH="1">
          <a:off x="2427287" y="42017950"/>
          <a:ext cx="7938" cy="2936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468313</xdr:colOff>
      <xdr:row>184</xdr:row>
      <xdr:rowOff>15875</xdr:rowOff>
    </xdr:from>
    <xdr:ext cx="276614" cy="264560"/>
    <xdr:sp macro="" textlink="">
      <xdr:nvSpPr>
        <xdr:cNvPr id="246" name="Textfeld 245">
          <a:extLst>
            <a:ext uri="{FF2B5EF4-FFF2-40B4-BE49-F238E27FC236}">
              <a16:creationId xmlns:a16="http://schemas.microsoft.com/office/drawing/2014/main" id="{B6662866-D502-4D64-A109-3D6B9C0F5A0B}"/>
            </a:ext>
          </a:extLst>
        </xdr:cNvPr>
        <xdr:cNvSpPr txBox="1"/>
      </xdr:nvSpPr>
      <xdr:spPr>
        <a:xfrm>
          <a:off x="2887663" y="41859200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0</xdr:colOff>
      <xdr:row>189</xdr:row>
      <xdr:rowOff>103188</xdr:rowOff>
    </xdr:from>
    <xdr:to>
      <xdr:col>4</xdr:col>
      <xdr:colOff>15875</xdr:colOff>
      <xdr:row>193</xdr:row>
      <xdr:rowOff>47626</xdr:rowOff>
    </xdr:to>
    <xdr:cxnSp macro="">
      <xdr:nvCxnSpPr>
        <xdr:cNvPr id="247" name="Gerade Verbindung mit Pfeil 246">
          <a:extLst>
            <a:ext uri="{FF2B5EF4-FFF2-40B4-BE49-F238E27FC236}">
              <a16:creationId xmlns:a16="http://schemas.microsoft.com/office/drawing/2014/main" id="{6DF401E6-6B72-4E4B-85D0-40B1615AAE11}"/>
            </a:ext>
          </a:extLst>
        </xdr:cNvPr>
        <xdr:cNvCxnSpPr/>
      </xdr:nvCxnSpPr>
      <xdr:spPr>
        <a:xfrm flipV="1">
          <a:off x="2419350" y="42899013"/>
          <a:ext cx="15875" cy="7064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373063</xdr:colOff>
      <xdr:row>191</xdr:row>
      <xdr:rowOff>142875</xdr:rowOff>
    </xdr:from>
    <xdr:to>
      <xdr:col>4</xdr:col>
      <xdr:colOff>0</xdr:colOff>
      <xdr:row>191</xdr:row>
      <xdr:rowOff>142875</xdr:rowOff>
    </xdr:to>
    <xdr:cxnSp macro="">
      <xdr:nvCxnSpPr>
        <xdr:cNvPr id="248" name="Gerade Verbindung mit Pfeil 247">
          <a:extLst>
            <a:ext uri="{FF2B5EF4-FFF2-40B4-BE49-F238E27FC236}">
              <a16:creationId xmlns:a16="http://schemas.microsoft.com/office/drawing/2014/main" id="{7198C181-774B-4C7F-BCEA-5186FB1435C3}"/>
            </a:ext>
          </a:extLst>
        </xdr:cNvPr>
        <xdr:cNvCxnSpPr/>
      </xdr:nvCxnSpPr>
      <xdr:spPr>
        <a:xfrm flipH="1">
          <a:off x="2030413" y="43319700"/>
          <a:ext cx="38893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142877</xdr:colOff>
      <xdr:row>190</xdr:row>
      <xdr:rowOff>7938</xdr:rowOff>
    </xdr:from>
    <xdr:to>
      <xdr:col>4</xdr:col>
      <xdr:colOff>460521</xdr:colOff>
      <xdr:row>191</xdr:row>
      <xdr:rowOff>135082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0C32F225-8383-46B0-8647-66B6DE3B6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7" y="42994263"/>
          <a:ext cx="317644" cy="317644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3</xdr:col>
      <xdr:colOff>603250</xdr:colOff>
      <xdr:row>191</xdr:row>
      <xdr:rowOff>95250</xdr:rowOff>
    </xdr:from>
    <xdr:to>
      <xdr:col>4</xdr:col>
      <xdr:colOff>114300</xdr:colOff>
      <xdr:row>191</xdr:row>
      <xdr:rowOff>95251</xdr:rowOff>
    </xdr:to>
    <xdr:cxnSp macro="">
      <xdr:nvCxnSpPr>
        <xdr:cNvPr id="250" name="Gerader Verbinder 249">
          <a:extLst>
            <a:ext uri="{FF2B5EF4-FFF2-40B4-BE49-F238E27FC236}">
              <a16:creationId xmlns:a16="http://schemas.microsoft.com/office/drawing/2014/main" id="{BCEE1F44-B79A-41AE-B9E8-DCC10CDFDF71}"/>
            </a:ext>
          </a:extLst>
        </xdr:cNvPr>
        <xdr:cNvCxnSpPr/>
      </xdr:nvCxnSpPr>
      <xdr:spPr>
        <a:xfrm flipH="1">
          <a:off x="2260600" y="43272075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206375</xdr:colOff>
      <xdr:row>189</xdr:row>
      <xdr:rowOff>182705</xdr:rowOff>
    </xdr:from>
    <xdr:to>
      <xdr:col>5</xdr:col>
      <xdr:colOff>563563</xdr:colOff>
      <xdr:row>191</xdr:row>
      <xdr:rowOff>158893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8DFB2E07-E929-4186-8277-AB8D10CA1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725" y="42978530"/>
          <a:ext cx="357188" cy="357188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754063</xdr:colOff>
      <xdr:row>189</xdr:row>
      <xdr:rowOff>7939</xdr:rowOff>
    </xdr:from>
    <xdr:to>
      <xdr:col>8</xdr:col>
      <xdr:colOff>0</xdr:colOff>
      <xdr:row>193</xdr:row>
      <xdr:rowOff>1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A0BC6BA2-272E-4CD8-B392-51C0B345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3" y="42803764"/>
          <a:ext cx="1531937" cy="754062"/>
        </a:xfrm>
        <a:prstGeom prst="rect">
          <a:avLst/>
        </a:prstGeom>
      </xdr:spPr>
    </xdr:pic>
    <xdr:clientData/>
  </xdr:twoCellAnchor>
  <xdr:twoCellAnchor>
    <xdr:from>
      <xdr:col>6</xdr:col>
      <xdr:colOff>508098</xdr:colOff>
      <xdr:row>190</xdr:row>
      <xdr:rowOff>142819</xdr:rowOff>
    </xdr:from>
    <xdr:to>
      <xdr:col>6</xdr:col>
      <xdr:colOff>600807</xdr:colOff>
      <xdr:row>191</xdr:row>
      <xdr:rowOff>25644</xdr:rowOff>
    </xdr:to>
    <xdr:cxnSp macro="">
      <xdr:nvCxnSpPr>
        <xdr:cNvPr id="253" name="Gerader Verbinder 252">
          <a:extLst>
            <a:ext uri="{FF2B5EF4-FFF2-40B4-BE49-F238E27FC236}">
              <a16:creationId xmlns:a16="http://schemas.microsoft.com/office/drawing/2014/main" id="{9605CFDC-2EAF-46D5-B0AD-5DA1BA855F9D}"/>
            </a:ext>
          </a:extLst>
        </xdr:cNvPr>
        <xdr:cNvCxnSpPr/>
      </xdr:nvCxnSpPr>
      <xdr:spPr>
        <a:xfrm flipH="1" flipV="1">
          <a:off x="4451448" y="43129144"/>
          <a:ext cx="92709" cy="73325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142875</xdr:colOff>
      <xdr:row>191</xdr:row>
      <xdr:rowOff>166687</xdr:rowOff>
    </xdr:from>
    <xdr:to>
      <xdr:col>4</xdr:col>
      <xdr:colOff>460375</xdr:colOff>
      <xdr:row>193</xdr:row>
      <xdr:rowOff>103187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CEEE5B95-FD2B-4912-A601-5F2DEEC4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43343512"/>
          <a:ext cx="317500" cy="317500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42</xdr:row>
      <xdr:rowOff>142875</xdr:rowOff>
    </xdr:from>
    <xdr:to>
      <xdr:col>4</xdr:col>
      <xdr:colOff>82550</xdr:colOff>
      <xdr:row>42</xdr:row>
      <xdr:rowOff>142876</xdr:rowOff>
    </xdr:to>
    <xdr:cxnSp macro="">
      <xdr:nvCxnSpPr>
        <xdr:cNvPr id="255" name="Gerader Verbinder 254">
          <a:extLst>
            <a:ext uri="{FF2B5EF4-FFF2-40B4-BE49-F238E27FC236}">
              <a16:creationId xmlns:a16="http://schemas.microsoft.com/office/drawing/2014/main" id="{7B4B43EF-CF61-4707-981B-8DF8FE6ECC04}"/>
            </a:ext>
          </a:extLst>
        </xdr:cNvPr>
        <xdr:cNvCxnSpPr/>
      </xdr:nvCxnSpPr>
      <xdr:spPr>
        <a:xfrm flipH="1">
          <a:off x="2228850" y="7953375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357187</xdr:colOff>
      <xdr:row>39</xdr:row>
      <xdr:rowOff>31750</xdr:rowOff>
    </xdr:from>
    <xdr:ext cx="322589" cy="264560"/>
    <xdr:sp macro="" textlink="">
      <xdr:nvSpPr>
        <xdr:cNvPr id="256" name="Textfeld 255">
          <a:extLst>
            <a:ext uri="{FF2B5EF4-FFF2-40B4-BE49-F238E27FC236}">
              <a16:creationId xmlns:a16="http://schemas.microsoft.com/office/drawing/2014/main" id="{5EC9A760-720B-4F98-9B62-11309FF430D2}"/>
            </a:ext>
          </a:extLst>
        </xdr:cNvPr>
        <xdr:cNvSpPr txBox="1"/>
      </xdr:nvSpPr>
      <xdr:spPr>
        <a:xfrm>
          <a:off x="2776537" y="7270750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oneCellAnchor>
    <xdr:from>
      <xdr:col>5</xdr:col>
      <xdr:colOff>23813</xdr:colOff>
      <xdr:row>14</xdr:row>
      <xdr:rowOff>7938</xdr:rowOff>
    </xdr:from>
    <xdr:ext cx="2254250" cy="936624"/>
    <xdr:sp macro="" textlink="">
      <xdr:nvSpPr>
        <xdr:cNvPr id="257" name="Textfeld 256">
          <a:extLst>
            <a:ext uri="{FF2B5EF4-FFF2-40B4-BE49-F238E27FC236}">
              <a16:creationId xmlns:a16="http://schemas.microsoft.com/office/drawing/2014/main" id="{F3E58985-1294-4A5C-8E87-3ADAD84900BD}"/>
            </a:ext>
          </a:extLst>
        </xdr:cNvPr>
        <xdr:cNvSpPr txBox="1"/>
      </xdr:nvSpPr>
      <xdr:spPr>
        <a:xfrm>
          <a:off x="3205163" y="2484438"/>
          <a:ext cx="2254250" cy="936624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de-AT" sz="1100" b="1"/>
            <a:t>befahren Sie die SP lt.</a:t>
          </a:r>
        </a:p>
        <a:p>
          <a:pPr algn="l"/>
          <a:r>
            <a:rPr lang="de-AT" sz="1100" b="1"/>
            <a:t>Sonderprüfungsbeschreibung ! </a:t>
          </a:r>
        </a:p>
        <a:p>
          <a:pPr algn="l"/>
          <a:r>
            <a:rPr lang="de-AT" sz="1100" b="1"/>
            <a:t>Die Position von ZK4 ist ident zu ZK3</a:t>
          </a:r>
        </a:p>
      </xdr:txBody>
    </xdr:sp>
    <xdr:clientData/>
  </xdr:oneCellAnchor>
  <xdr:twoCellAnchor editAs="oneCell">
    <xdr:from>
      <xdr:col>4</xdr:col>
      <xdr:colOff>746126</xdr:colOff>
      <xdr:row>39</xdr:row>
      <xdr:rowOff>63499</xdr:rowOff>
    </xdr:from>
    <xdr:to>
      <xdr:col>6</xdr:col>
      <xdr:colOff>47164</xdr:colOff>
      <xdr:row>43</xdr:row>
      <xdr:rowOff>96836</xdr:rowOff>
    </xdr:to>
    <xdr:pic>
      <xdr:nvPicPr>
        <xdr:cNvPr id="258" name="Grafik 257" descr="Bildergebnis für Halda">
          <a:extLst>
            <a:ext uri="{FF2B5EF4-FFF2-40B4-BE49-F238E27FC236}">
              <a16:creationId xmlns:a16="http://schemas.microsoft.com/office/drawing/2014/main" id="{8C318C0D-9EF1-4D2A-BE0C-8BF99480C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476" y="7302499"/>
          <a:ext cx="825038" cy="79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7938</xdr:colOff>
      <xdr:row>40</xdr:row>
      <xdr:rowOff>39687</xdr:rowOff>
    </xdr:from>
    <xdr:ext cx="1484312" cy="563562"/>
    <xdr:sp macro="" textlink="">
      <xdr:nvSpPr>
        <xdr:cNvPr id="259" name="Textfeld 258">
          <a:extLst>
            <a:ext uri="{FF2B5EF4-FFF2-40B4-BE49-F238E27FC236}">
              <a16:creationId xmlns:a16="http://schemas.microsoft.com/office/drawing/2014/main" id="{F67AFB85-0B45-40CA-BE8C-FBE1105707F6}"/>
            </a:ext>
          </a:extLst>
        </xdr:cNvPr>
        <xdr:cNvSpPr txBox="1"/>
      </xdr:nvSpPr>
      <xdr:spPr>
        <a:xfrm>
          <a:off x="3951288" y="7469187"/>
          <a:ext cx="1484312" cy="5635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1100" b="1"/>
            <a:t>Wegstreckenzähler auf </a:t>
          </a:r>
        </a:p>
        <a:p>
          <a:r>
            <a:rPr lang="de-AT" sz="1100" b="1"/>
            <a:t>NULL stellen</a:t>
          </a:r>
          <a:r>
            <a:rPr lang="de-AT" sz="1100" b="1" baseline="0"/>
            <a:t> !!!</a:t>
          </a:r>
          <a:endParaRPr lang="de-AT" sz="1100" b="1"/>
        </a:p>
      </xdr:txBody>
    </xdr:sp>
    <xdr:clientData/>
  </xdr:oneCellAnchor>
  <xdr:twoCellAnchor editAs="oneCell">
    <xdr:from>
      <xdr:col>3</xdr:col>
      <xdr:colOff>587375</xdr:colOff>
      <xdr:row>81</xdr:row>
      <xdr:rowOff>55563</xdr:rowOff>
    </xdr:from>
    <xdr:to>
      <xdr:col>3</xdr:col>
      <xdr:colOff>749323</xdr:colOff>
      <xdr:row>82</xdr:row>
      <xdr:rowOff>84169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C9001C69-E093-4C6F-9B56-D5D4AAE08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725" y="17057688"/>
          <a:ext cx="161948" cy="219106"/>
        </a:xfrm>
        <a:prstGeom prst="rect">
          <a:avLst/>
        </a:prstGeom>
      </xdr:spPr>
    </xdr:pic>
    <xdr:clientData/>
  </xdr:twoCellAnchor>
  <xdr:twoCellAnchor>
    <xdr:from>
      <xdr:col>4</xdr:col>
      <xdr:colOff>18805</xdr:colOff>
      <xdr:row>86</xdr:row>
      <xdr:rowOff>17708</xdr:rowOff>
    </xdr:from>
    <xdr:to>
      <xdr:col>4</xdr:col>
      <xdr:colOff>22591</xdr:colOff>
      <xdr:row>88</xdr:row>
      <xdr:rowOff>50920</xdr:rowOff>
    </xdr:to>
    <xdr:cxnSp macro="">
      <xdr:nvCxnSpPr>
        <xdr:cNvPr id="261" name="Gerade Verbindung mit Pfeil 260">
          <a:extLst>
            <a:ext uri="{FF2B5EF4-FFF2-40B4-BE49-F238E27FC236}">
              <a16:creationId xmlns:a16="http://schemas.microsoft.com/office/drawing/2014/main" id="{BDCD3C0F-5CF2-43C4-8994-FAE4F5BEFDF1}"/>
            </a:ext>
          </a:extLst>
        </xdr:cNvPr>
        <xdr:cNvCxnSpPr/>
      </xdr:nvCxnSpPr>
      <xdr:spPr>
        <a:xfrm flipV="1">
          <a:off x="2438155" y="17972333"/>
          <a:ext cx="3786" cy="4142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293688</xdr:colOff>
      <xdr:row>84</xdr:row>
      <xdr:rowOff>164246</xdr:rowOff>
    </xdr:from>
    <xdr:to>
      <xdr:col>4</xdr:col>
      <xdr:colOff>22592</xdr:colOff>
      <xdr:row>86</xdr:row>
      <xdr:rowOff>39690</xdr:rowOff>
    </xdr:to>
    <xdr:cxnSp macro="">
      <xdr:nvCxnSpPr>
        <xdr:cNvPr id="262" name="Gerade Verbindung mit Pfeil 261">
          <a:extLst>
            <a:ext uri="{FF2B5EF4-FFF2-40B4-BE49-F238E27FC236}">
              <a16:creationId xmlns:a16="http://schemas.microsoft.com/office/drawing/2014/main" id="{52A33BC1-D128-4B2B-83BC-48D9FA7E1069}"/>
            </a:ext>
          </a:extLst>
        </xdr:cNvPr>
        <xdr:cNvCxnSpPr/>
      </xdr:nvCxnSpPr>
      <xdr:spPr>
        <a:xfrm flipH="1" flipV="1">
          <a:off x="1951038" y="17737871"/>
          <a:ext cx="490904" cy="25644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29921</xdr:colOff>
      <xdr:row>84</xdr:row>
      <xdr:rowOff>120285</xdr:rowOff>
    </xdr:from>
    <xdr:to>
      <xdr:col>4</xdr:col>
      <xdr:colOff>117841</xdr:colOff>
      <xdr:row>86</xdr:row>
      <xdr:rowOff>47014</xdr:rowOff>
    </xdr:to>
    <xdr:cxnSp macro="">
      <xdr:nvCxnSpPr>
        <xdr:cNvPr id="263" name="Gerade Verbindung mit Pfeil 262">
          <a:extLst>
            <a:ext uri="{FF2B5EF4-FFF2-40B4-BE49-F238E27FC236}">
              <a16:creationId xmlns:a16="http://schemas.microsoft.com/office/drawing/2014/main" id="{630B369C-B46E-4F04-B426-1A947CA04DD9}"/>
            </a:ext>
          </a:extLst>
        </xdr:cNvPr>
        <xdr:cNvCxnSpPr/>
      </xdr:nvCxnSpPr>
      <xdr:spPr>
        <a:xfrm flipH="1">
          <a:off x="2449271" y="17693910"/>
          <a:ext cx="87920" cy="3077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586764</xdr:colOff>
      <xdr:row>84</xdr:row>
      <xdr:rowOff>76324</xdr:rowOff>
    </xdr:from>
    <xdr:to>
      <xdr:col>4</xdr:col>
      <xdr:colOff>59797</xdr:colOff>
      <xdr:row>85</xdr:row>
      <xdr:rowOff>120285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495CD3F2-FC78-427E-B838-D41489D0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114" y="17649949"/>
          <a:ext cx="235033" cy="234461"/>
        </a:xfrm>
        <a:prstGeom prst="rect">
          <a:avLst/>
        </a:prstGeom>
      </xdr:spPr>
    </xdr:pic>
    <xdr:clientData/>
  </xdr:twoCellAnchor>
  <xdr:oneCellAnchor>
    <xdr:from>
      <xdr:col>4</xdr:col>
      <xdr:colOff>513496</xdr:colOff>
      <xdr:row>84</xdr:row>
      <xdr:rowOff>39688</xdr:rowOff>
    </xdr:from>
    <xdr:ext cx="230641" cy="264560"/>
    <xdr:sp macro="" textlink="">
      <xdr:nvSpPr>
        <xdr:cNvPr id="265" name="Textfeld 264">
          <a:extLst>
            <a:ext uri="{FF2B5EF4-FFF2-40B4-BE49-F238E27FC236}">
              <a16:creationId xmlns:a16="http://schemas.microsoft.com/office/drawing/2014/main" id="{A43720D5-0A93-435B-8B3C-E096A8A183D6}"/>
            </a:ext>
          </a:extLst>
        </xdr:cNvPr>
        <xdr:cNvSpPr txBox="1"/>
      </xdr:nvSpPr>
      <xdr:spPr>
        <a:xfrm>
          <a:off x="2932846" y="17613313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 editAs="oneCell">
    <xdr:from>
      <xdr:col>4</xdr:col>
      <xdr:colOff>31750</xdr:colOff>
      <xdr:row>90</xdr:row>
      <xdr:rowOff>35485</xdr:rowOff>
    </xdr:from>
    <xdr:to>
      <xdr:col>4</xdr:col>
      <xdr:colOff>182564</xdr:colOff>
      <xdr:row>90</xdr:row>
      <xdr:rowOff>186299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D3C8391B-693A-4937-951E-4C826DF3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20514235"/>
          <a:ext cx="150814" cy="150814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</xdr:colOff>
      <xdr:row>89</xdr:row>
      <xdr:rowOff>39602</xdr:rowOff>
    </xdr:from>
    <xdr:to>
      <xdr:col>4</xdr:col>
      <xdr:colOff>198438</xdr:colOff>
      <xdr:row>90</xdr:row>
      <xdr:rowOff>27101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7C4AC040-0D67-49B6-996C-2E3A9FD29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25" y="20327852"/>
          <a:ext cx="182563" cy="177999"/>
        </a:xfrm>
        <a:prstGeom prst="rect">
          <a:avLst/>
        </a:prstGeom>
      </xdr:spPr>
    </xdr:pic>
    <xdr:clientData/>
  </xdr:twoCellAnchor>
  <xdr:oneCellAnchor>
    <xdr:from>
      <xdr:col>3</xdr:col>
      <xdr:colOff>254000</xdr:colOff>
      <xdr:row>97</xdr:row>
      <xdr:rowOff>79376</xdr:rowOff>
    </xdr:from>
    <xdr:ext cx="431785" cy="233205"/>
    <xdr:sp macro="" textlink="">
      <xdr:nvSpPr>
        <xdr:cNvPr id="268" name="Textfeld 267">
          <a:extLst>
            <a:ext uri="{FF2B5EF4-FFF2-40B4-BE49-F238E27FC236}">
              <a16:creationId xmlns:a16="http://schemas.microsoft.com/office/drawing/2014/main" id="{C99FFEF2-73DC-4502-B8EE-A9AC94B0CA35}"/>
            </a:ext>
          </a:extLst>
        </xdr:cNvPr>
        <xdr:cNvSpPr txBox="1"/>
      </xdr:nvSpPr>
      <xdr:spPr>
        <a:xfrm>
          <a:off x="1911350" y="21891626"/>
          <a:ext cx="431785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900" b="1"/>
            <a:t>OMV</a:t>
          </a:r>
        </a:p>
      </xdr:txBody>
    </xdr:sp>
    <xdr:clientData/>
  </xdr:oneCellAnchor>
  <xdr:oneCellAnchor>
    <xdr:from>
      <xdr:col>4</xdr:col>
      <xdr:colOff>468312</xdr:colOff>
      <xdr:row>114</xdr:row>
      <xdr:rowOff>31750</xdr:rowOff>
    </xdr:from>
    <xdr:ext cx="276614" cy="264560"/>
    <xdr:sp macro="" textlink="">
      <xdr:nvSpPr>
        <xdr:cNvPr id="269" name="Textfeld 268">
          <a:extLst>
            <a:ext uri="{FF2B5EF4-FFF2-40B4-BE49-F238E27FC236}">
              <a16:creationId xmlns:a16="http://schemas.microsoft.com/office/drawing/2014/main" id="{AEFA6495-9A54-4BB4-9BC9-583FEB9BF1A9}"/>
            </a:ext>
          </a:extLst>
        </xdr:cNvPr>
        <xdr:cNvSpPr txBox="1"/>
      </xdr:nvSpPr>
      <xdr:spPr>
        <a:xfrm>
          <a:off x="2887662" y="25082500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oneCellAnchor>
    <xdr:from>
      <xdr:col>4</xdr:col>
      <xdr:colOff>396875</xdr:colOff>
      <xdr:row>154</xdr:row>
      <xdr:rowOff>15875</xdr:rowOff>
    </xdr:from>
    <xdr:ext cx="276614" cy="264560"/>
    <xdr:sp macro="" textlink="">
      <xdr:nvSpPr>
        <xdr:cNvPr id="270" name="Textfeld 269">
          <a:extLst>
            <a:ext uri="{FF2B5EF4-FFF2-40B4-BE49-F238E27FC236}">
              <a16:creationId xmlns:a16="http://schemas.microsoft.com/office/drawing/2014/main" id="{8A5318F4-C98D-4CB4-A4B9-991085535431}"/>
            </a:ext>
          </a:extLst>
        </xdr:cNvPr>
        <xdr:cNvSpPr txBox="1"/>
      </xdr:nvSpPr>
      <xdr:spPr>
        <a:xfrm>
          <a:off x="2816225" y="34401125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 editAs="oneCell">
    <xdr:from>
      <xdr:col>3</xdr:col>
      <xdr:colOff>269875</xdr:colOff>
      <xdr:row>10</xdr:row>
      <xdr:rowOff>182563</xdr:rowOff>
    </xdr:from>
    <xdr:to>
      <xdr:col>3</xdr:col>
      <xdr:colOff>619270</xdr:colOff>
      <xdr:row>12</xdr:row>
      <xdr:rowOff>150958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0355A2CB-49B6-4991-B412-111D2290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225" y="1897063"/>
          <a:ext cx="349395" cy="349395"/>
        </a:xfrm>
        <a:prstGeom prst="rect">
          <a:avLst/>
        </a:prstGeom>
      </xdr:spPr>
    </xdr:pic>
    <xdr:clientData/>
  </xdr:twoCellAnchor>
  <xdr:twoCellAnchor>
    <xdr:from>
      <xdr:col>3</xdr:col>
      <xdr:colOff>627063</xdr:colOff>
      <xdr:row>12</xdr:row>
      <xdr:rowOff>0</xdr:rowOff>
    </xdr:from>
    <xdr:to>
      <xdr:col>4</xdr:col>
      <xdr:colOff>138113</xdr:colOff>
      <xdr:row>12</xdr:row>
      <xdr:rowOff>1</xdr:rowOff>
    </xdr:to>
    <xdr:cxnSp macro="">
      <xdr:nvCxnSpPr>
        <xdr:cNvPr id="272" name="Gerader Verbinder 271">
          <a:extLst>
            <a:ext uri="{FF2B5EF4-FFF2-40B4-BE49-F238E27FC236}">
              <a16:creationId xmlns:a16="http://schemas.microsoft.com/office/drawing/2014/main" id="{F53E3A89-10C7-4313-9D7F-9E36F4AC2CDE}"/>
            </a:ext>
          </a:extLst>
        </xdr:cNvPr>
        <xdr:cNvCxnSpPr/>
      </xdr:nvCxnSpPr>
      <xdr:spPr>
        <a:xfrm flipH="1">
          <a:off x="2284413" y="2095500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381000</xdr:colOff>
      <xdr:row>11</xdr:row>
      <xdr:rowOff>23812</xdr:rowOff>
    </xdr:from>
    <xdr:to>
      <xdr:col>5</xdr:col>
      <xdr:colOff>730395</xdr:colOff>
      <xdr:row>12</xdr:row>
      <xdr:rowOff>182707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7A71EFC4-6079-406F-8173-E9AD13B1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1928812"/>
          <a:ext cx="349395" cy="349395"/>
        </a:xfrm>
        <a:prstGeom prst="rect">
          <a:avLst/>
        </a:prstGeom>
      </xdr:spPr>
    </xdr:pic>
    <xdr:clientData/>
  </xdr:twoCellAnchor>
  <xdr:twoCellAnchor editAs="oneCell">
    <xdr:from>
      <xdr:col>3</xdr:col>
      <xdr:colOff>277813</xdr:colOff>
      <xdr:row>30</xdr:row>
      <xdr:rowOff>87313</xdr:rowOff>
    </xdr:from>
    <xdr:to>
      <xdr:col>3</xdr:col>
      <xdr:colOff>603395</xdr:colOff>
      <xdr:row>32</xdr:row>
      <xdr:rowOff>31895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B1B6F581-9117-4C08-B175-294F0CBA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163" y="5611813"/>
          <a:ext cx="325582" cy="325582"/>
        </a:xfrm>
        <a:prstGeom prst="rect">
          <a:avLst/>
        </a:prstGeom>
      </xdr:spPr>
    </xdr:pic>
    <xdr:clientData/>
  </xdr:twoCellAnchor>
  <xdr:oneCellAnchor>
    <xdr:from>
      <xdr:col>5</xdr:col>
      <xdr:colOff>7938</xdr:colOff>
      <xdr:row>191</xdr:row>
      <xdr:rowOff>182563</xdr:rowOff>
    </xdr:from>
    <xdr:ext cx="777875" cy="460375"/>
    <xdr:sp macro="" textlink="">
      <xdr:nvSpPr>
        <xdr:cNvPr id="275" name="Textfeld 274">
          <a:extLst>
            <a:ext uri="{FF2B5EF4-FFF2-40B4-BE49-F238E27FC236}">
              <a16:creationId xmlns:a16="http://schemas.microsoft.com/office/drawing/2014/main" id="{32FB22CB-3A87-4D6E-B41F-BC4985ED1F6E}"/>
            </a:ext>
          </a:extLst>
        </xdr:cNvPr>
        <xdr:cNvSpPr txBox="1"/>
      </xdr:nvSpPr>
      <xdr:spPr>
        <a:xfrm>
          <a:off x="3189288" y="43359388"/>
          <a:ext cx="777875" cy="460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15°51'31.9"E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48°15'07.7"N</a:t>
          </a:r>
        </a:p>
        <a:p>
          <a:endParaRPr lang="de-AT" sz="800"/>
        </a:p>
      </xdr:txBody>
    </xdr:sp>
    <xdr:clientData/>
  </xdr:oneCellAnchor>
  <xdr:oneCellAnchor>
    <xdr:from>
      <xdr:col>2</xdr:col>
      <xdr:colOff>31750</xdr:colOff>
      <xdr:row>0</xdr:row>
      <xdr:rowOff>23812</xdr:rowOff>
    </xdr:from>
    <xdr:ext cx="1082916" cy="331787"/>
    <xdr:pic>
      <xdr:nvPicPr>
        <xdr:cNvPr id="276" name="Grafik 275">
          <a:extLst>
            <a:ext uri="{FF2B5EF4-FFF2-40B4-BE49-F238E27FC236}">
              <a16:creationId xmlns:a16="http://schemas.microsoft.com/office/drawing/2014/main" id="{A3921085-5290-4D3A-94C1-9C360378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23812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25978</xdr:colOff>
      <xdr:row>0</xdr:row>
      <xdr:rowOff>25977</xdr:rowOff>
    </xdr:from>
    <xdr:ext cx="1082916" cy="331787"/>
    <xdr:pic>
      <xdr:nvPicPr>
        <xdr:cNvPr id="281" name="Grafik 280">
          <a:extLst>
            <a:ext uri="{FF2B5EF4-FFF2-40B4-BE49-F238E27FC236}">
              <a16:creationId xmlns:a16="http://schemas.microsoft.com/office/drawing/2014/main" id="{F96B454E-F97A-4E2B-9A72-D0CD4D76E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28" y="25977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282" name="Grafik 281">
          <a:extLst>
            <a:ext uri="{FF2B5EF4-FFF2-40B4-BE49-F238E27FC236}">
              <a16:creationId xmlns:a16="http://schemas.microsoft.com/office/drawing/2014/main" id="{6950AC43-8B51-4257-8D40-6DBDAEDDF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659948</xdr:colOff>
      <xdr:row>241</xdr:row>
      <xdr:rowOff>74843</xdr:rowOff>
    </xdr:from>
    <xdr:to>
      <xdr:col>4</xdr:col>
      <xdr:colOff>112486</xdr:colOff>
      <xdr:row>242</xdr:row>
      <xdr:rowOff>121153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5CAF62E-AE0F-4AF5-A76E-E76D8F52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06162" y="55369079"/>
          <a:ext cx="236810" cy="214538"/>
        </a:xfrm>
        <a:prstGeom prst="rect">
          <a:avLst/>
        </a:prstGeom>
      </xdr:spPr>
    </xdr:pic>
    <xdr:clientData/>
  </xdr:twoCellAnchor>
  <xdr:twoCellAnchor editAs="oneCell">
    <xdr:from>
      <xdr:col>3</xdr:col>
      <xdr:colOff>673553</xdr:colOff>
      <xdr:row>324</xdr:row>
      <xdr:rowOff>183697</xdr:rowOff>
    </xdr:from>
    <xdr:to>
      <xdr:col>4</xdr:col>
      <xdr:colOff>129268</xdr:colOff>
      <xdr:row>326</xdr:row>
      <xdr:rowOff>57378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620D447-0CD4-4010-B830-1E10D845E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32592">
          <a:off x="2330903" y="75050197"/>
          <a:ext cx="217715" cy="254681"/>
        </a:xfrm>
        <a:prstGeom prst="rect">
          <a:avLst/>
        </a:prstGeom>
      </xdr:spPr>
    </xdr:pic>
    <xdr:clientData/>
  </xdr:twoCellAnchor>
  <xdr:twoCellAnchor editAs="oneCell">
    <xdr:from>
      <xdr:col>3</xdr:col>
      <xdr:colOff>520474</xdr:colOff>
      <xdr:row>255</xdr:row>
      <xdr:rowOff>73622</xdr:rowOff>
    </xdr:from>
    <xdr:to>
      <xdr:col>3</xdr:col>
      <xdr:colOff>726850</xdr:colOff>
      <xdr:row>256</xdr:row>
      <xdr:rowOff>109438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672A3EA-3325-4E75-8CFE-243614C8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20118">
          <a:off x="2177824" y="59804897"/>
          <a:ext cx="206376" cy="226316"/>
        </a:xfrm>
        <a:prstGeom prst="rect">
          <a:avLst/>
        </a:prstGeom>
      </xdr:spPr>
    </xdr:pic>
    <xdr:clientData/>
  </xdr:twoCellAnchor>
  <xdr:twoCellAnchor editAs="oneCell">
    <xdr:from>
      <xdr:col>4</xdr:col>
      <xdr:colOff>240622</xdr:colOff>
      <xdr:row>240</xdr:row>
      <xdr:rowOff>71162</xdr:rowOff>
    </xdr:from>
    <xdr:to>
      <xdr:col>4</xdr:col>
      <xdr:colOff>481920</xdr:colOff>
      <xdr:row>241</xdr:row>
      <xdr:rowOff>127845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D3D30E3-BDE1-4DB8-A1B8-BD5BCF81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57029" y="55166705"/>
          <a:ext cx="247183" cy="241298"/>
        </a:xfrm>
        <a:prstGeom prst="rect">
          <a:avLst/>
        </a:prstGeom>
      </xdr:spPr>
    </xdr:pic>
    <xdr:clientData/>
  </xdr:twoCellAnchor>
  <xdr:twoCellAnchor editAs="oneCell">
    <xdr:from>
      <xdr:col>3</xdr:col>
      <xdr:colOff>531813</xdr:colOff>
      <xdr:row>129</xdr:row>
      <xdr:rowOff>0</xdr:rowOff>
    </xdr:from>
    <xdr:to>
      <xdr:col>4</xdr:col>
      <xdr:colOff>142875</xdr:colOff>
      <xdr:row>130</xdr:row>
      <xdr:rowOff>173717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178674AF-4730-411C-827F-04F4BC40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163" y="30026227"/>
          <a:ext cx="373062" cy="373741"/>
        </a:xfrm>
        <a:prstGeom prst="rect">
          <a:avLst/>
        </a:prstGeom>
      </xdr:spPr>
    </xdr:pic>
    <xdr:clientData/>
  </xdr:twoCellAnchor>
  <xdr:twoCellAnchor editAs="oneCell">
    <xdr:from>
      <xdr:col>3</xdr:col>
      <xdr:colOff>690562</xdr:colOff>
      <xdr:row>21</xdr:row>
      <xdr:rowOff>55562</xdr:rowOff>
    </xdr:from>
    <xdr:to>
      <xdr:col>4</xdr:col>
      <xdr:colOff>104277</xdr:colOff>
      <xdr:row>22</xdr:row>
      <xdr:rowOff>128634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6CCA428-6E22-4759-8EC8-3A7D3119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7912" y="3903662"/>
          <a:ext cx="175715" cy="26357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15</xdr:row>
      <xdr:rowOff>178634</xdr:rowOff>
    </xdr:from>
    <xdr:to>
      <xdr:col>3</xdr:col>
      <xdr:colOff>738188</xdr:colOff>
      <xdr:row>16</xdr:row>
      <xdr:rowOff>166728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E096CDF-FAF9-42AC-AF6F-BC5B092B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2864684"/>
          <a:ext cx="261938" cy="178594"/>
        </a:xfrm>
        <a:prstGeom prst="rect">
          <a:avLst/>
        </a:prstGeom>
      </xdr:spPr>
    </xdr:pic>
    <xdr:clientData/>
  </xdr:twoCellAnchor>
  <xdr:twoCellAnchor>
    <xdr:from>
      <xdr:col>3</xdr:col>
      <xdr:colOff>732896</xdr:colOff>
      <xdr:row>18</xdr:row>
      <xdr:rowOff>42333</xdr:rowOff>
    </xdr:from>
    <xdr:to>
      <xdr:col>4</xdr:col>
      <xdr:colOff>55563</xdr:colOff>
      <xdr:row>18</xdr:row>
      <xdr:rowOff>133518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3B46A6AC-522A-48B7-92B5-11433756A95E}"/>
            </a:ext>
          </a:extLst>
        </xdr:cNvPr>
        <xdr:cNvSpPr/>
      </xdr:nvSpPr>
      <xdr:spPr>
        <a:xfrm>
          <a:off x="2390246" y="33094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12</xdr:row>
      <xdr:rowOff>194732</xdr:rowOff>
    </xdr:from>
    <xdr:to>
      <xdr:col>4</xdr:col>
      <xdr:colOff>38630</xdr:colOff>
      <xdr:row>13</xdr:row>
      <xdr:rowOff>85892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7DC25FC5-B657-421A-8367-2D77A960A5F2}"/>
            </a:ext>
          </a:extLst>
        </xdr:cNvPr>
        <xdr:cNvSpPr/>
      </xdr:nvSpPr>
      <xdr:spPr>
        <a:xfrm>
          <a:off x="2373313" y="22902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23</xdr:row>
      <xdr:rowOff>1587</xdr:rowOff>
    </xdr:from>
    <xdr:to>
      <xdr:col>4</xdr:col>
      <xdr:colOff>57679</xdr:colOff>
      <xdr:row>23</xdr:row>
      <xdr:rowOff>92772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120914EA-03EA-49C7-BBEA-25BDAA4F3EEE}"/>
            </a:ext>
          </a:extLst>
        </xdr:cNvPr>
        <xdr:cNvSpPr/>
      </xdr:nvSpPr>
      <xdr:spPr>
        <a:xfrm>
          <a:off x="2392362" y="42402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33</xdr:row>
      <xdr:rowOff>31750</xdr:rowOff>
    </xdr:from>
    <xdr:to>
      <xdr:col>4</xdr:col>
      <xdr:colOff>59720</xdr:colOff>
      <xdr:row>33</xdr:row>
      <xdr:rowOff>122935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629167D3-A9BD-4F4A-8980-FE0365F66291}"/>
            </a:ext>
          </a:extLst>
        </xdr:cNvPr>
        <xdr:cNvSpPr/>
      </xdr:nvSpPr>
      <xdr:spPr>
        <a:xfrm>
          <a:off x="2394403" y="62134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38</xdr:row>
      <xdr:rowOff>44223</xdr:rowOff>
    </xdr:from>
    <xdr:to>
      <xdr:col>4</xdr:col>
      <xdr:colOff>66524</xdr:colOff>
      <xdr:row>38</xdr:row>
      <xdr:rowOff>135408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365E46CD-DF15-49CD-B332-224B8B649455}"/>
            </a:ext>
          </a:extLst>
        </xdr:cNvPr>
        <xdr:cNvSpPr/>
      </xdr:nvSpPr>
      <xdr:spPr>
        <a:xfrm>
          <a:off x="2401207" y="719749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43</xdr:row>
      <xdr:rowOff>27216</xdr:rowOff>
    </xdr:from>
    <xdr:to>
      <xdr:col>4</xdr:col>
      <xdr:colOff>50649</xdr:colOff>
      <xdr:row>43</xdr:row>
      <xdr:rowOff>118401</xdr:rowOff>
    </xdr:to>
    <xdr:sp macro="" textlink="">
      <xdr:nvSpPr>
        <xdr:cNvPr id="14" name="Ellipse 13">
          <a:extLst>
            <a:ext uri="{FF2B5EF4-FFF2-40B4-BE49-F238E27FC236}">
              <a16:creationId xmlns:a16="http://schemas.microsoft.com/office/drawing/2014/main" id="{F0E45641-2101-4867-93E6-E8A40D15AA63}"/>
            </a:ext>
          </a:extLst>
        </xdr:cNvPr>
        <xdr:cNvSpPr/>
      </xdr:nvSpPr>
      <xdr:spPr>
        <a:xfrm>
          <a:off x="2385332" y="81520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48</xdr:row>
      <xdr:rowOff>43846</xdr:rowOff>
    </xdr:from>
    <xdr:to>
      <xdr:col>4</xdr:col>
      <xdr:colOff>56696</xdr:colOff>
      <xdr:row>48</xdr:row>
      <xdr:rowOff>135031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761364EA-76EC-4B9A-89AD-452E100BD391}"/>
            </a:ext>
          </a:extLst>
        </xdr:cNvPr>
        <xdr:cNvSpPr/>
      </xdr:nvSpPr>
      <xdr:spPr>
        <a:xfrm>
          <a:off x="2391379" y="91402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747346</xdr:colOff>
      <xdr:row>9</xdr:row>
      <xdr:rowOff>73269</xdr:rowOff>
    </xdr:from>
    <xdr:to>
      <xdr:col>3</xdr:col>
      <xdr:colOff>750887</xdr:colOff>
      <xdr:row>12</xdr:row>
      <xdr:rowOff>192088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8AA22636-0A56-403C-B54A-69697C9501D1}"/>
            </a:ext>
          </a:extLst>
        </xdr:cNvPr>
        <xdr:cNvCxnSpPr/>
      </xdr:nvCxnSpPr>
      <xdr:spPr>
        <a:xfrm flipH="1" flipV="1">
          <a:off x="2404696" y="1597269"/>
          <a:ext cx="3541" cy="69031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361950</xdr:colOff>
      <xdr:row>11</xdr:row>
      <xdr:rowOff>96837</xdr:rowOff>
    </xdr:from>
    <xdr:to>
      <xdr:col>3</xdr:col>
      <xdr:colOff>750887</xdr:colOff>
      <xdr:row>11</xdr:row>
      <xdr:rowOff>96837</xdr:rowOff>
    </xdr:to>
    <xdr:cxnSp macro="">
      <xdr:nvCxnSpPr>
        <xdr:cNvPr id="17" name="Gerade Verbindung mit Pfeil 16">
          <a:extLst>
            <a:ext uri="{FF2B5EF4-FFF2-40B4-BE49-F238E27FC236}">
              <a16:creationId xmlns:a16="http://schemas.microsoft.com/office/drawing/2014/main" id="{C20C1A5D-1F21-49FA-9786-71DABC74B3D0}"/>
            </a:ext>
          </a:extLst>
        </xdr:cNvPr>
        <xdr:cNvCxnSpPr/>
      </xdr:nvCxnSpPr>
      <xdr:spPr>
        <a:xfrm flipH="1">
          <a:off x="2019300" y="2001837"/>
          <a:ext cx="38893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131764</xdr:colOff>
      <xdr:row>9</xdr:row>
      <xdr:rowOff>152400</xdr:rowOff>
    </xdr:from>
    <xdr:to>
      <xdr:col>4</xdr:col>
      <xdr:colOff>449408</xdr:colOff>
      <xdr:row>11</xdr:row>
      <xdr:rowOff>89044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FC591A7-44A1-48F7-8003-5FB9387F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114" y="1676400"/>
          <a:ext cx="317644" cy="317644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3</xdr:col>
      <xdr:colOff>592137</xdr:colOff>
      <xdr:row>11</xdr:row>
      <xdr:rowOff>49212</xdr:rowOff>
    </xdr:from>
    <xdr:to>
      <xdr:col>4</xdr:col>
      <xdr:colOff>103187</xdr:colOff>
      <xdr:row>11</xdr:row>
      <xdr:rowOff>49213</xdr:rowOff>
    </xdr:to>
    <xdr:cxnSp macro="">
      <xdr:nvCxnSpPr>
        <xdr:cNvPr id="19" name="Gerader Verbinder 18">
          <a:extLst>
            <a:ext uri="{FF2B5EF4-FFF2-40B4-BE49-F238E27FC236}">
              <a16:creationId xmlns:a16="http://schemas.microsoft.com/office/drawing/2014/main" id="{FC8E2A11-F089-4750-BE27-B51FF3413C96}"/>
            </a:ext>
          </a:extLst>
        </xdr:cNvPr>
        <xdr:cNvCxnSpPr/>
      </xdr:nvCxnSpPr>
      <xdr:spPr>
        <a:xfrm flipH="1">
          <a:off x="2249487" y="1954212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131762</xdr:colOff>
      <xdr:row>11</xdr:row>
      <xdr:rowOff>120649</xdr:rowOff>
    </xdr:from>
    <xdr:to>
      <xdr:col>4</xdr:col>
      <xdr:colOff>449262</xdr:colOff>
      <xdr:row>13</xdr:row>
      <xdr:rowOff>47624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CEBA710F-8302-455A-B97E-B8EDEF55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112" y="2025649"/>
          <a:ext cx="317500" cy="317500"/>
        </a:xfrm>
        <a:prstGeom prst="rect">
          <a:avLst/>
        </a:prstGeom>
      </xdr:spPr>
    </xdr:pic>
    <xdr:clientData/>
  </xdr:twoCellAnchor>
  <xdr:twoCellAnchor>
    <xdr:from>
      <xdr:col>3</xdr:col>
      <xdr:colOff>746125</xdr:colOff>
      <xdr:row>27</xdr:row>
      <xdr:rowOff>198437</xdr:rowOff>
    </xdr:from>
    <xdr:to>
      <xdr:col>4</xdr:col>
      <xdr:colOff>68792</xdr:colOff>
      <xdr:row>28</xdr:row>
      <xdr:rowOff>91184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E694A2C6-1EB9-4E85-88FE-15B8E3582A9F}"/>
            </a:ext>
          </a:extLst>
        </xdr:cNvPr>
        <xdr:cNvSpPr/>
      </xdr:nvSpPr>
      <xdr:spPr>
        <a:xfrm>
          <a:off x="2403475" y="52085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5</xdr:col>
      <xdr:colOff>217715</xdr:colOff>
      <xdr:row>9</xdr:row>
      <xdr:rowOff>183697</xdr:rowOff>
    </xdr:from>
    <xdr:to>
      <xdr:col>5</xdr:col>
      <xdr:colOff>570367</xdr:colOff>
      <xdr:row>11</xdr:row>
      <xdr:rowOff>155349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B8388E3-C44E-46E1-98C1-68F24CC0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9065" y="1707697"/>
          <a:ext cx="352652" cy="35265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746125</xdr:colOff>
      <xdr:row>9</xdr:row>
      <xdr:rowOff>0</xdr:rowOff>
    </xdr:from>
    <xdr:to>
      <xdr:col>7</xdr:col>
      <xdr:colOff>754062</xdr:colOff>
      <xdr:row>12</xdr:row>
      <xdr:rowOff>182562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57585DEC-81F1-4992-B6BA-B858B957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475" y="1524000"/>
          <a:ext cx="1531937" cy="754062"/>
        </a:xfrm>
        <a:prstGeom prst="rect">
          <a:avLst/>
        </a:prstGeom>
      </xdr:spPr>
    </xdr:pic>
    <xdr:clientData/>
  </xdr:twoCellAnchor>
  <xdr:twoCellAnchor>
    <xdr:from>
      <xdr:col>6</xdr:col>
      <xdr:colOff>507101</xdr:colOff>
      <xdr:row>10</xdr:row>
      <xdr:rowOff>139892</xdr:rowOff>
    </xdr:from>
    <xdr:to>
      <xdr:col>6</xdr:col>
      <xdr:colOff>596748</xdr:colOff>
      <xdr:row>11</xdr:row>
      <xdr:rowOff>33437</xdr:rowOff>
    </xdr:to>
    <xdr:cxnSp macro="">
      <xdr:nvCxnSpPr>
        <xdr:cNvPr id="24" name="Gerader Verbinder 23">
          <a:extLst>
            <a:ext uri="{FF2B5EF4-FFF2-40B4-BE49-F238E27FC236}">
              <a16:creationId xmlns:a16="http://schemas.microsoft.com/office/drawing/2014/main" id="{48EE1703-04F2-4A01-8B52-2052FB98F947}"/>
            </a:ext>
          </a:extLst>
        </xdr:cNvPr>
        <xdr:cNvCxnSpPr/>
      </xdr:nvCxnSpPr>
      <xdr:spPr>
        <a:xfrm flipH="1" flipV="1">
          <a:off x="4450451" y="1854392"/>
          <a:ext cx="89647" cy="84045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732896</xdr:colOff>
      <xdr:row>58</xdr:row>
      <xdr:rowOff>42333</xdr:rowOff>
    </xdr:from>
    <xdr:to>
      <xdr:col>4</xdr:col>
      <xdr:colOff>55563</xdr:colOff>
      <xdr:row>58</xdr:row>
      <xdr:rowOff>133518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7B8A6D43-B127-44E6-B44F-6C0052C28B72}"/>
            </a:ext>
          </a:extLst>
        </xdr:cNvPr>
        <xdr:cNvSpPr/>
      </xdr:nvSpPr>
      <xdr:spPr>
        <a:xfrm>
          <a:off x="2390246" y="128058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52</xdr:row>
      <xdr:rowOff>194732</xdr:rowOff>
    </xdr:from>
    <xdr:to>
      <xdr:col>4</xdr:col>
      <xdr:colOff>38630</xdr:colOff>
      <xdr:row>53</xdr:row>
      <xdr:rowOff>85892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D0FEFA75-F1F9-4ED2-BC5C-F6B1A0A4DAF3}"/>
            </a:ext>
          </a:extLst>
        </xdr:cNvPr>
        <xdr:cNvSpPr/>
      </xdr:nvSpPr>
      <xdr:spPr>
        <a:xfrm>
          <a:off x="2373313" y="117866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63</xdr:row>
      <xdr:rowOff>1587</xdr:rowOff>
    </xdr:from>
    <xdr:to>
      <xdr:col>4</xdr:col>
      <xdr:colOff>57679</xdr:colOff>
      <xdr:row>63</xdr:row>
      <xdr:rowOff>92772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F8D7B517-28AF-4A21-9CD1-CB3B7551FA77}"/>
            </a:ext>
          </a:extLst>
        </xdr:cNvPr>
        <xdr:cNvSpPr/>
      </xdr:nvSpPr>
      <xdr:spPr>
        <a:xfrm>
          <a:off x="2392362" y="137366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73</xdr:row>
      <xdr:rowOff>31750</xdr:rowOff>
    </xdr:from>
    <xdr:to>
      <xdr:col>4</xdr:col>
      <xdr:colOff>59720</xdr:colOff>
      <xdr:row>73</xdr:row>
      <xdr:rowOff>122935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6C430A9F-6D6E-40D2-A543-275BCDD145BD}"/>
            </a:ext>
          </a:extLst>
        </xdr:cNvPr>
        <xdr:cNvSpPr/>
      </xdr:nvSpPr>
      <xdr:spPr>
        <a:xfrm>
          <a:off x="2394403" y="157099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78</xdr:row>
      <xdr:rowOff>44223</xdr:rowOff>
    </xdr:from>
    <xdr:to>
      <xdr:col>4</xdr:col>
      <xdr:colOff>66524</xdr:colOff>
      <xdr:row>78</xdr:row>
      <xdr:rowOff>135408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060E67CD-FD4C-42E4-959F-303150F2DA4F}"/>
            </a:ext>
          </a:extLst>
        </xdr:cNvPr>
        <xdr:cNvSpPr/>
      </xdr:nvSpPr>
      <xdr:spPr>
        <a:xfrm>
          <a:off x="2401207" y="1669392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83</xdr:row>
      <xdr:rowOff>27216</xdr:rowOff>
    </xdr:from>
    <xdr:to>
      <xdr:col>4</xdr:col>
      <xdr:colOff>50649</xdr:colOff>
      <xdr:row>83</xdr:row>
      <xdr:rowOff>118401</xdr:rowOff>
    </xdr:to>
    <xdr:sp macro="" textlink="">
      <xdr:nvSpPr>
        <xdr:cNvPr id="30" name="Ellipse 29">
          <a:extLst>
            <a:ext uri="{FF2B5EF4-FFF2-40B4-BE49-F238E27FC236}">
              <a16:creationId xmlns:a16="http://schemas.microsoft.com/office/drawing/2014/main" id="{1550B5B9-0788-422F-BCB2-1C0B87BDDF01}"/>
            </a:ext>
          </a:extLst>
        </xdr:cNvPr>
        <xdr:cNvSpPr/>
      </xdr:nvSpPr>
      <xdr:spPr>
        <a:xfrm>
          <a:off x="2385332" y="176484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88</xdr:row>
      <xdr:rowOff>43846</xdr:rowOff>
    </xdr:from>
    <xdr:to>
      <xdr:col>4</xdr:col>
      <xdr:colOff>56696</xdr:colOff>
      <xdr:row>88</xdr:row>
      <xdr:rowOff>135031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FFBE0995-5EC1-47C6-A41C-1EC2D8BC1FA4}"/>
            </a:ext>
          </a:extLst>
        </xdr:cNvPr>
        <xdr:cNvSpPr/>
      </xdr:nvSpPr>
      <xdr:spPr>
        <a:xfrm>
          <a:off x="2391379" y="186366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67</xdr:row>
      <xdr:rowOff>198437</xdr:rowOff>
    </xdr:from>
    <xdr:to>
      <xdr:col>4</xdr:col>
      <xdr:colOff>68792</xdr:colOff>
      <xdr:row>68</xdr:row>
      <xdr:rowOff>91184</xdr:rowOff>
    </xdr:to>
    <xdr:sp macro="" textlink="">
      <xdr:nvSpPr>
        <xdr:cNvPr id="32" name="Ellipse 31">
          <a:extLst>
            <a:ext uri="{FF2B5EF4-FFF2-40B4-BE49-F238E27FC236}">
              <a16:creationId xmlns:a16="http://schemas.microsoft.com/office/drawing/2014/main" id="{5E148837-3B6D-494E-BD38-5C45D0AC9C50}"/>
            </a:ext>
          </a:extLst>
        </xdr:cNvPr>
        <xdr:cNvSpPr/>
      </xdr:nvSpPr>
      <xdr:spPr>
        <a:xfrm>
          <a:off x="2403475" y="147050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98</xdr:row>
      <xdr:rowOff>42333</xdr:rowOff>
    </xdr:from>
    <xdr:to>
      <xdr:col>4</xdr:col>
      <xdr:colOff>55563</xdr:colOff>
      <xdr:row>98</xdr:row>
      <xdr:rowOff>133518</xdr:rowOff>
    </xdr:to>
    <xdr:sp macro="" textlink="">
      <xdr:nvSpPr>
        <xdr:cNvPr id="33" name="Ellipse 32">
          <a:extLst>
            <a:ext uri="{FF2B5EF4-FFF2-40B4-BE49-F238E27FC236}">
              <a16:creationId xmlns:a16="http://schemas.microsoft.com/office/drawing/2014/main" id="{319EA3C8-A8B0-4F2F-9302-F57F24296740}"/>
            </a:ext>
          </a:extLst>
        </xdr:cNvPr>
        <xdr:cNvSpPr/>
      </xdr:nvSpPr>
      <xdr:spPr>
        <a:xfrm>
          <a:off x="2390246" y="223213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92</xdr:row>
      <xdr:rowOff>194732</xdr:rowOff>
    </xdr:from>
    <xdr:to>
      <xdr:col>4</xdr:col>
      <xdr:colOff>38630</xdr:colOff>
      <xdr:row>93</xdr:row>
      <xdr:rowOff>85892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FFB7BD36-A714-4942-8524-F0C34264A49A}"/>
            </a:ext>
          </a:extLst>
        </xdr:cNvPr>
        <xdr:cNvSpPr/>
      </xdr:nvSpPr>
      <xdr:spPr>
        <a:xfrm>
          <a:off x="2373313" y="212926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103</xdr:row>
      <xdr:rowOff>1587</xdr:rowOff>
    </xdr:from>
    <xdr:to>
      <xdr:col>4</xdr:col>
      <xdr:colOff>57679</xdr:colOff>
      <xdr:row>103</xdr:row>
      <xdr:rowOff>92772</xdr:rowOff>
    </xdr:to>
    <xdr:sp macro="" textlink="">
      <xdr:nvSpPr>
        <xdr:cNvPr id="35" name="Ellipse 34">
          <a:extLst>
            <a:ext uri="{FF2B5EF4-FFF2-40B4-BE49-F238E27FC236}">
              <a16:creationId xmlns:a16="http://schemas.microsoft.com/office/drawing/2014/main" id="{E22C1FD5-F2BE-4AA6-A608-5DDF6A394BBF}"/>
            </a:ext>
          </a:extLst>
        </xdr:cNvPr>
        <xdr:cNvSpPr/>
      </xdr:nvSpPr>
      <xdr:spPr>
        <a:xfrm>
          <a:off x="2392362" y="232616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113</xdr:row>
      <xdr:rowOff>31750</xdr:rowOff>
    </xdr:from>
    <xdr:to>
      <xdr:col>4</xdr:col>
      <xdr:colOff>59720</xdr:colOff>
      <xdr:row>113</xdr:row>
      <xdr:rowOff>122935</xdr:rowOff>
    </xdr:to>
    <xdr:sp macro="" textlink="">
      <xdr:nvSpPr>
        <xdr:cNvPr id="36" name="Ellipse 35">
          <a:extLst>
            <a:ext uri="{FF2B5EF4-FFF2-40B4-BE49-F238E27FC236}">
              <a16:creationId xmlns:a16="http://schemas.microsoft.com/office/drawing/2014/main" id="{7D64E90B-5A4B-4208-A636-5F490A8B481C}"/>
            </a:ext>
          </a:extLst>
        </xdr:cNvPr>
        <xdr:cNvSpPr/>
      </xdr:nvSpPr>
      <xdr:spPr>
        <a:xfrm>
          <a:off x="2394403" y="252349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118</xdr:row>
      <xdr:rowOff>44223</xdr:rowOff>
    </xdr:from>
    <xdr:to>
      <xdr:col>4</xdr:col>
      <xdr:colOff>66524</xdr:colOff>
      <xdr:row>118</xdr:row>
      <xdr:rowOff>135408</xdr:rowOff>
    </xdr:to>
    <xdr:sp macro="" textlink="">
      <xdr:nvSpPr>
        <xdr:cNvPr id="37" name="Ellipse 36">
          <a:extLst>
            <a:ext uri="{FF2B5EF4-FFF2-40B4-BE49-F238E27FC236}">
              <a16:creationId xmlns:a16="http://schemas.microsoft.com/office/drawing/2014/main" id="{F5B6BFDB-28E3-4ED7-AB38-B54E5C0CA29B}"/>
            </a:ext>
          </a:extLst>
        </xdr:cNvPr>
        <xdr:cNvSpPr/>
      </xdr:nvSpPr>
      <xdr:spPr>
        <a:xfrm>
          <a:off x="2401207" y="2621892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123</xdr:row>
      <xdr:rowOff>27216</xdr:rowOff>
    </xdr:from>
    <xdr:to>
      <xdr:col>4</xdr:col>
      <xdr:colOff>50649</xdr:colOff>
      <xdr:row>123</xdr:row>
      <xdr:rowOff>118401</xdr:rowOff>
    </xdr:to>
    <xdr:sp macro="" textlink="">
      <xdr:nvSpPr>
        <xdr:cNvPr id="38" name="Ellipse 37">
          <a:extLst>
            <a:ext uri="{FF2B5EF4-FFF2-40B4-BE49-F238E27FC236}">
              <a16:creationId xmlns:a16="http://schemas.microsoft.com/office/drawing/2014/main" id="{2C74B6A1-A713-4963-927D-53DEA686B62C}"/>
            </a:ext>
          </a:extLst>
        </xdr:cNvPr>
        <xdr:cNvSpPr/>
      </xdr:nvSpPr>
      <xdr:spPr>
        <a:xfrm>
          <a:off x="2385332" y="271734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128</xdr:row>
      <xdr:rowOff>43846</xdr:rowOff>
    </xdr:from>
    <xdr:to>
      <xdr:col>4</xdr:col>
      <xdr:colOff>56696</xdr:colOff>
      <xdr:row>128</xdr:row>
      <xdr:rowOff>135031</xdr:rowOff>
    </xdr:to>
    <xdr:sp macro="" textlink="">
      <xdr:nvSpPr>
        <xdr:cNvPr id="39" name="Ellipse 38">
          <a:extLst>
            <a:ext uri="{FF2B5EF4-FFF2-40B4-BE49-F238E27FC236}">
              <a16:creationId xmlns:a16="http://schemas.microsoft.com/office/drawing/2014/main" id="{F772C84A-DA1A-4282-86D5-893602246827}"/>
            </a:ext>
          </a:extLst>
        </xdr:cNvPr>
        <xdr:cNvSpPr/>
      </xdr:nvSpPr>
      <xdr:spPr>
        <a:xfrm>
          <a:off x="2391379" y="281616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107</xdr:row>
      <xdr:rowOff>198437</xdr:rowOff>
    </xdr:from>
    <xdr:to>
      <xdr:col>4</xdr:col>
      <xdr:colOff>68792</xdr:colOff>
      <xdr:row>108</xdr:row>
      <xdr:rowOff>91184</xdr:rowOff>
    </xdr:to>
    <xdr:sp macro="" textlink="">
      <xdr:nvSpPr>
        <xdr:cNvPr id="40" name="Ellipse 39">
          <a:extLst>
            <a:ext uri="{FF2B5EF4-FFF2-40B4-BE49-F238E27FC236}">
              <a16:creationId xmlns:a16="http://schemas.microsoft.com/office/drawing/2014/main" id="{AE02E3EB-10C7-4194-B38C-A5CFB5A01FAF}"/>
            </a:ext>
          </a:extLst>
        </xdr:cNvPr>
        <xdr:cNvSpPr/>
      </xdr:nvSpPr>
      <xdr:spPr>
        <a:xfrm>
          <a:off x="2403475" y="242300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138</xdr:row>
      <xdr:rowOff>42333</xdr:rowOff>
    </xdr:from>
    <xdr:to>
      <xdr:col>4</xdr:col>
      <xdr:colOff>55563</xdr:colOff>
      <xdr:row>138</xdr:row>
      <xdr:rowOff>133518</xdr:rowOff>
    </xdr:to>
    <xdr:sp macro="" textlink="">
      <xdr:nvSpPr>
        <xdr:cNvPr id="41" name="Ellipse 40">
          <a:extLst>
            <a:ext uri="{FF2B5EF4-FFF2-40B4-BE49-F238E27FC236}">
              <a16:creationId xmlns:a16="http://schemas.microsoft.com/office/drawing/2014/main" id="{37546BD7-5757-4457-81C9-80878442C9C4}"/>
            </a:ext>
          </a:extLst>
        </xdr:cNvPr>
        <xdr:cNvSpPr/>
      </xdr:nvSpPr>
      <xdr:spPr>
        <a:xfrm>
          <a:off x="2390246" y="318463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132</xdr:row>
      <xdr:rowOff>194732</xdr:rowOff>
    </xdr:from>
    <xdr:to>
      <xdr:col>4</xdr:col>
      <xdr:colOff>38630</xdr:colOff>
      <xdr:row>133</xdr:row>
      <xdr:rowOff>85892</xdr:rowOff>
    </xdr:to>
    <xdr:sp macro="" textlink="">
      <xdr:nvSpPr>
        <xdr:cNvPr id="42" name="Ellipse 41">
          <a:extLst>
            <a:ext uri="{FF2B5EF4-FFF2-40B4-BE49-F238E27FC236}">
              <a16:creationId xmlns:a16="http://schemas.microsoft.com/office/drawing/2014/main" id="{3F1B4D11-5F5A-4080-BF5F-0A03F24BDA8D}"/>
            </a:ext>
          </a:extLst>
        </xdr:cNvPr>
        <xdr:cNvSpPr/>
      </xdr:nvSpPr>
      <xdr:spPr>
        <a:xfrm>
          <a:off x="2373313" y="308176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143</xdr:row>
      <xdr:rowOff>1587</xdr:rowOff>
    </xdr:from>
    <xdr:to>
      <xdr:col>4</xdr:col>
      <xdr:colOff>57679</xdr:colOff>
      <xdr:row>143</xdr:row>
      <xdr:rowOff>92772</xdr:rowOff>
    </xdr:to>
    <xdr:sp macro="" textlink="">
      <xdr:nvSpPr>
        <xdr:cNvPr id="43" name="Ellipse 42">
          <a:extLst>
            <a:ext uri="{FF2B5EF4-FFF2-40B4-BE49-F238E27FC236}">
              <a16:creationId xmlns:a16="http://schemas.microsoft.com/office/drawing/2014/main" id="{BE851005-D2BB-4407-8695-166DF5F80D7B}"/>
            </a:ext>
          </a:extLst>
        </xdr:cNvPr>
        <xdr:cNvSpPr/>
      </xdr:nvSpPr>
      <xdr:spPr>
        <a:xfrm>
          <a:off x="2392362" y="327866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153</xdr:row>
      <xdr:rowOff>31750</xdr:rowOff>
    </xdr:from>
    <xdr:to>
      <xdr:col>4</xdr:col>
      <xdr:colOff>59720</xdr:colOff>
      <xdr:row>153</xdr:row>
      <xdr:rowOff>122935</xdr:rowOff>
    </xdr:to>
    <xdr:sp macro="" textlink="">
      <xdr:nvSpPr>
        <xdr:cNvPr id="44" name="Ellipse 43">
          <a:extLst>
            <a:ext uri="{FF2B5EF4-FFF2-40B4-BE49-F238E27FC236}">
              <a16:creationId xmlns:a16="http://schemas.microsoft.com/office/drawing/2014/main" id="{63528B7F-0245-45E0-A673-A2C608A92F20}"/>
            </a:ext>
          </a:extLst>
        </xdr:cNvPr>
        <xdr:cNvSpPr/>
      </xdr:nvSpPr>
      <xdr:spPr>
        <a:xfrm>
          <a:off x="2394403" y="347599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158</xdr:row>
      <xdr:rowOff>44223</xdr:rowOff>
    </xdr:from>
    <xdr:to>
      <xdr:col>4</xdr:col>
      <xdr:colOff>66524</xdr:colOff>
      <xdr:row>158</xdr:row>
      <xdr:rowOff>135408</xdr:rowOff>
    </xdr:to>
    <xdr:sp macro="" textlink="">
      <xdr:nvSpPr>
        <xdr:cNvPr id="45" name="Ellipse 44">
          <a:extLst>
            <a:ext uri="{FF2B5EF4-FFF2-40B4-BE49-F238E27FC236}">
              <a16:creationId xmlns:a16="http://schemas.microsoft.com/office/drawing/2014/main" id="{1B0F6C39-E529-4BB6-ADFD-7751AE4F4F16}"/>
            </a:ext>
          </a:extLst>
        </xdr:cNvPr>
        <xdr:cNvSpPr/>
      </xdr:nvSpPr>
      <xdr:spPr>
        <a:xfrm>
          <a:off x="2401207" y="3574392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163</xdr:row>
      <xdr:rowOff>27216</xdr:rowOff>
    </xdr:from>
    <xdr:to>
      <xdr:col>4</xdr:col>
      <xdr:colOff>50649</xdr:colOff>
      <xdr:row>163</xdr:row>
      <xdr:rowOff>118401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id="{E736787C-6CDE-4FE8-829A-FF9C1FD050AB}"/>
            </a:ext>
          </a:extLst>
        </xdr:cNvPr>
        <xdr:cNvSpPr/>
      </xdr:nvSpPr>
      <xdr:spPr>
        <a:xfrm>
          <a:off x="2385332" y="366984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168</xdr:row>
      <xdr:rowOff>43846</xdr:rowOff>
    </xdr:from>
    <xdr:to>
      <xdr:col>4</xdr:col>
      <xdr:colOff>56696</xdr:colOff>
      <xdr:row>168</xdr:row>
      <xdr:rowOff>135031</xdr:rowOff>
    </xdr:to>
    <xdr:sp macro="" textlink="">
      <xdr:nvSpPr>
        <xdr:cNvPr id="47" name="Ellipse 46">
          <a:extLst>
            <a:ext uri="{FF2B5EF4-FFF2-40B4-BE49-F238E27FC236}">
              <a16:creationId xmlns:a16="http://schemas.microsoft.com/office/drawing/2014/main" id="{FD4BCFEB-239D-4791-8692-9446BFB85740}"/>
            </a:ext>
          </a:extLst>
        </xdr:cNvPr>
        <xdr:cNvSpPr/>
      </xdr:nvSpPr>
      <xdr:spPr>
        <a:xfrm>
          <a:off x="2391379" y="376866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147</xdr:row>
      <xdr:rowOff>198437</xdr:rowOff>
    </xdr:from>
    <xdr:to>
      <xdr:col>4</xdr:col>
      <xdr:colOff>68792</xdr:colOff>
      <xdr:row>148</xdr:row>
      <xdr:rowOff>91184</xdr:rowOff>
    </xdr:to>
    <xdr:sp macro="" textlink="">
      <xdr:nvSpPr>
        <xdr:cNvPr id="48" name="Ellipse 47">
          <a:extLst>
            <a:ext uri="{FF2B5EF4-FFF2-40B4-BE49-F238E27FC236}">
              <a16:creationId xmlns:a16="http://schemas.microsoft.com/office/drawing/2014/main" id="{C84AB7FE-5310-4110-B525-4E8EF7AA1DC2}"/>
            </a:ext>
          </a:extLst>
        </xdr:cNvPr>
        <xdr:cNvSpPr/>
      </xdr:nvSpPr>
      <xdr:spPr>
        <a:xfrm>
          <a:off x="2403475" y="337550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178</xdr:row>
      <xdr:rowOff>42333</xdr:rowOff>
    </xdr:from>
    <xdr:to>
      <xdr:col>4</xdr:col>
      <xdr:colOff>55563</xdr:colOff>
      <xdr:row>178</xdr:row>
      <xdr:rowOff>133518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id="{58C07765-7C47-4602-952D-5310620B0CBC}"/>
            </a:ext>
          </a:extLst>
        </xdr:cNvPr>
        <xdr:cNvSpPr/>
      </xdr:nvSpPr>
      <xdr:spPr>
        <a:xfrm>
          <a:off x="2390246" y="413617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172</xdr:row>
      <xdr:rowOff>194732</xdr:rowOff>
    </xdr:from>
    <xdr:to>
      <xdr:col>4</xdr:col>
      <xdr:colOff>38630</xdr:colOff>
      <xdr:row>173</xdr:row>
      <xdr:rowOff>85892</xdr:rowOff>
    </xdr:to>
    <xdr:sp macro="" textlink="">
      <xdr:nvSpPr>
        <xdr:cNvPr id="50" name="Ellipse 49">
          <a:extLst>
            <a:ext uri="{FF2B5EF4-FFF2-40B4-BE49-F238E27FC236}">
              <a16:creationId xmlns:a16="http://schemas.microsoft.com/office/drawing/2014/main" id="{4AE25769-9CB7-45A0-8BE5-A3BFAD8DE089}"/>
            </a:ext>
          </a:extLst>
        </xdr:cNvPr>
        <xdr:cNvSpPr/>
      </xdr:nvSpPr>
      <xdr:spPr>
        <a:xfrm>
          <a:off x="2373313" y="403426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183</xdr:row>
      <xdr:rowOff>1587</xdr:rowOff>
    </xdr:from>
    <xdr:to>
      <xdr:col>4</xdr:col>
      <xdr:colOff>57679</xdr:colOff>
      <xdr:row>183</xdr:row>
      <xdr:rowOff>92772</xdr:rowOff>
    </xdr:to>
    <xdr:sp macro="" textlink="">
      <xdr:nvSpPr>
        <xdr:cNvPr id="51" name="Ellipse 50">
          <a:extLst>
            <a:ext uri="{FF2B5EF4-FFF2-40B4-BE49-F238E27FC236}">
              <a16:creationId xmlns:a16="http://schemas.microsoft.com/office/drawing/2014/main" id="{BEFE26A9-DFFE-471D-9B2D-56CB59E27120}"/>
            </a:ext>
          </a:extLst>
        </xdr:cNvPr>
        <xdr:cNvSpPr/>
      </xdr:nvSpPr>
      <xdr:spPr>
        <a:xfrm>
          <a:off x="2392362" y="422925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193</xdr:row>
      <xdr:rowOff>31750</xdr:rowOff>
    </xdr:from>
    <xdr:to>
      <xdr:col>4</xdr:col>
      <xdr:colOff>59720</xdr:colOff>
      <xdr:row>193</xdr:row>
      <xdr:rowOff>122935</xdr:rowOff>
    </xdr:to>
    <xdr:sp macro="" textlink="">
      <xdr:nvSpPr>
        <xdr:cNvPr id="52" name="Ellipse 51">
          <a:extLst>
            <a:ext uri="{FF2B5EF4-FFF2-40B4-BE49-F238E27FC236}">
              <a16:creationId xmlns:a16="http://schemas.microsoft.com/office/drawing/2014/main" id="{DBED5D3D-B3D9-4B1A-BE82-859EBCEC1EC3}"/>
            </a:ext>
          </a:extLst>
        </xdr:cNvPr>
        <xdr:cNvSpPr/>
      </xdr:nvSpPr>
      <xdr:spPr>
        <a:xfrm>
          <a:off x="2394403" y="442658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198</xdr:row>
      <xdr:rowOff>44223</xdr:rowOff>
    </xdr:from>
    <xdr:to>
      <xdr:col>4</xdr:col>
      <xdr:colOff>66524</xdr:colOff>
      <xdr:row>198</xdr:row>
      <xdr:rowOff>135408</xdr:rowOff>
    </xdr:to>
    <xdr:sp macro="" textlink="">
      <xdr:nvSpPr>
        <xdr:cNvPr id="53" name="Ellipse 52">
          <a:extLst>
            <a:ext uri="{FF2B5EF4-FFF2-40B4-BE49-F238E27FC236}">
              <a16:creationId xmlns:a16="http://schemas.microsoft.com/office/drawing/2014/main" id="{638A94E6-E428-407D-AB9E-4CCB34BA7291}"/>
            </a:ext>
          </a:extLst>
        </xdr:cNvPr>
        <xdr:cNvSpPr/>
      </xdr:nvSpPr>
      <xdr:spPr>
        <a:xfrm>
          <a:off x="2401207" y="4524987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203</xdr:row>
      <xdr:rowOff>27216</xdr:rowOff>
    </xdr:from>
    <xdr:to>
      <xdr:col>4</xdr:col>
      <xdr:colOff>50649</xdr:colOff>
      <xdr:row>203</xdr:row>
      <xdr:rowOff>118401</xdr:rowOff>
    </xdr:to>
    <xdr:sp macro="" textlink="">
      <xdr:nvSpPr>
        <xdr:cNvPr id="54" name="Ellipse 53">
          <a:extLst>
            <a:ext uri="{FF2B5EF4-FFF2-40B4-BE49-F238E27FC236}">
              <a16:creationId xmlns:a16="http://schemas.microsoft.com/office/drawing/2014/main" id="{33B73386-2D7B-4F28-AC97-B61616532239}"/>
            </a:ext>
          </a:extLst>
        </xdr:cNvPr>
        <xdr:cNvSpPr/>
      </xdr:nvSpPr>
      <xdr:spPr>
        <a:xfrm>
          <a:off x="2385332" y="462044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208</xdr:row>
      <xdr:rowOff>43846</xdr:rowOff>
    </xdr:from>
    <xdr:to>
      <xdr:col>4</xdr:col>
      <xdr:colOff>56696</xdr:colOff>
      <xdr:row>208</xdr:row>
      <xdr:rowOff>135031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id="{41E302F6-EE4F-460B-81C5-F6EDD120B357}"/>
            </a:ext>
          </a:extLst>
        </xdr:cNvPr>
        <xdr:cNvSpPr/>
      </xdr:nvSpPr>
      <xdr:spPr>
        <a:xfrm>
          <a:off x="2391379" y="471925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187</xdr:row>
      <xdr:rowOff>198437</xdr:rowOff>
    </xdr:from>
    <xdr:to>
      <xdr:col>4</xdr:col>
      <xdr:colOff>68792</xdr:colOff>
      <xdr:row>188</xdr:row>
      <xdr:rowOff>91184</xdr:rowOff>
    </xdr:to>
    <xdr:sp macro="" textlink="">
      <xdr:nvSpPr>
        <xdr:cNvPr id="56" name="Ellipse 55">
          <a:extLst>
            <a:ext uri="{FF2B5EF4-FFF2-40B4-BE49-F238E27FC236}">
              <a16:creationId xmlns:a16="http://schemas.microsoft.com/office/drawing/2014/main" id="{69A630A4-D126-4469-B0DC-A33CB9A2D6AF}"/>
            </a:ext>
          </a:extLst>
        </xdr:cNvPr>
        <xdr:cNvSpPr/>
      </xdr:nvSpPr>
      <xdr:spPr>
        <a:xfrm>
          <a:off x="2403475" y="4326096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218</xdr:row>
      <xdr:rowOff>42333</xdr:rowOff>
    </xdr:from>
    <xdr:to>
      <xdr:col>4</xdr:col>
      <xdr:colOff>55563</xdr:colOff>
      <xdr:row>218</xdr:row>
      <xdr:rowOff>133518</xdr:rowOff>
    </xdr:to>
    <xdr:sp macro="" textlink="">
      <xdr:nvSpPr>
        <xdr:cNvPr id="57" name="Ellipse 56">
          <a:extLst>
            <a:ext uri="{FF2B5EF4-FFF2-40B4-BE49-F238E27FC236}">
              <a16:creationId xmlns:a16="http://schemas.microsoft.com/office/drawing/2014/main" id="{0144E025-A2D1-4EC8-B205-C9912FF1D18D}"/>
            </a:ext>
          </a:extLst>
        </xdr:cNvPr>
        <xdr:cNvSpPr/>
      </xdr:nvSpPr>
      <xdr:spPr>
        <a:xfrm>
          <a:off x="2390246" y="508582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212</xdr:row>
      <xdr:rowOff>194732</xdr:rowOff>
    </xdr:from>
    <xdr:to>
      <xdr:col>4</xdr:col>
      <xdr:colOff>38630</xdr:colOff>
      <xdr:row>213</xdr:row>
      <xdr:rowOff>85892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E7A8E1D0-EC5B-423F-9FC8-CE3D0CD52D57}"/>
            </a:ext>
          </a:extLst>
        </xdr:cNvPr>
        <xdr:cNvSpPr/>
      </xdr:nvSpPr>
      <xdr:spPr>
        <a:xfrm>
          <a:off x="2373313" y="498390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223</xdr:row>
      <xdr:rowOff>1587</xdr:rowOff>
    </xdr:from>
    <xdr:to>
      <xdr:col>4</xdr:col>
      <xdr:colOff>57679</xdr:colOff>
      <xdr:row>223</xdr:row>
      <xdr:rowOff>92772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7AB107B6-5974-4147-A708-FA9084B41D65}"/>
            </a:ext>
          </a:extLst>
        </xdr:cNvPr>
        <xdr:cNvSpPr/>
      </xdr:nvSpPr>
      <xdr:spPr>
        <a:xfrm>
          <a:off x="2392362" y="517890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233</xdr:row>
      <xdr:rowOff>31750</xdr:rowOff>
    </xdr:from>
    <xdr:to>
      <xdr:col>4</xdr:col>
      <xdr:colOff>59720</xdr:colOff>
      <xdr:row>233</xdr:row>
      <xdr:rowOff>122935</xdr:rowOff>
    </xdr:to>
    <xdr:sp macro="" textlink="">
      <xdr:nvSpPr>
        <xdr:cNvPr id="60" name="Ellipse 59">
          <a:extLst>
            <a:ext uri="{FF2B5EF4-FFF2-40B4-BE49-F238E27FC236}">
              <a16:creationId xmlns:a16="http://schemas.microsoft.com/office/drawing/2014/main" id="{8AA4D096-29F4-43F0-8B21-023BE3AED086}"/>
            </a:ext>
          </a:extLst>
        </xdr:cNvPr>
        <xdr:cNvSpPr/>
      </xdr:nvSpPr>
      <xdr:spPr>
        <a:xfrm>
          <a:off x="2394403" y="537622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238</xdr:row>
      <xdr:rowOff>44223</xdr:rowOff>
    </xdr:from>
    <xdr:to>
      <xdr:col>4</xdr:col>
      <xdr:colOff>66524</xdr:colOff>
      <xdr:row>238</xdr:row>
      <xdr:rowOff>135408</xdr:rowOff>
    </xdr:to>
    <xdr:sp macro="" textlink="">
      <xdr:nvSpPr>
        <xdr:cNvPr id="61" name="Ellipse 60">
          <a:extLst>
            <a:ext uri="{FF2B5EF4-FFF2-40B4-BE49-F238E27FC236}">
              <a16:creationId xmlns:a16="http://schemas.microsoft.com/office/drawing/2014/main" id="{4EA35E16-A323-4555-8047-4D34FD0FD1F4}"/>
            </a:ext>
          </a:extLst>
        </xdr:cNvPr>
        <xdr:cNvSpPr/>
      </xdr:nvSpPr>
      <xdr:spPr>
        <a:xfrm>
          <a:off x="2401207" y="5474629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243</xdr:row>
      <xdr:rowOff>27216</xdr:rowOff>
    </xdr:from>
    <xdr:to>
      <xdr:col>4</xdr:col>
      <xdr:colOff>50649</xdr:colOff>
      <xdr:row>243</xdr:row>
      <xdr:rowOff>118401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79DE0E78-D7C0-40A5-8355-2B77A92A12A7}"/>
            </a:ext>
          </a:extLst>
        </xdr:cNvPr>
        <xdr:cNvSpPr/>
      </xdr:nvSpPr>
      <xdr:spPr>
        <a:xfrm>
          <a:off x="2385332" y="557008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248</xdr:row>
      <xdr:rowOff>43846</xdr:rowOff>
    </xdr:from>
    <xdr:to>
      <xdr:col>4</xdr:col>
      <xdr:colOff>56696</xdr:colOff>
      <xdr:row>248</xdr:row>
      <xdr:rowOff>135031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4F84186D-5091-4129-BA3A-79E1C9B3AB25}"/>
            </a:ext>
          </a:extLst>
        </xdr:cNvPr>
        <xdr:cNvSpPr/>
      </xdr:nvSpPr>
      <xdr:spPr>
        <a:xfrm>
          <a:off x="2391379" y="566890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227</xdr:row>
      <xdr:rowOff>198437</xdr:rowOff>
    </xdr:from>
    <xdr:to>
      <xdr:col>4</xdr:col>
      <xdr:colOff>68792</xdr:colOff>
      <xdr:row>228</xdr:row>
      <xdr:rowOff>91184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id="{C41BBD00-0F7B-460D-B3DB-262041766365}"/>
            </a:ext>
          </a:extLst>
        </xdr:cNvPr>
        <xdr:cNvSpPr/>
      </xdr:nvSpPr>
      <xdr:spPr>
        <a:xfrm>
          <a:off x="2403475" y="527573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258</xdr:row>
      <xdr:rowOff>42333</xdr:rowOff>
    </xdr:from>
    <xdr:to>
      <xdr:col>4</xdr:col>
      <xdr:colOff>55563</xdr:colOff>
      <xdr:row>258</xdr:row>
      <xdr:rowOff>133518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id="{19B6E015-A354-4359-94BF-8D1AC43C8C5C}"/>
            </a:ext>
          </a:extLst>
        </xdr:cNvPr>
        <xdr:cNvSpPr/>
      </xdr:nvSpPr>
      <xdr:spPr>
        <a:xfrm>
          <a:off x="2390246" y="603546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252</xdr:row>
      <xdr:rowOff>194732</xdr:rowOff>
    </xdr:from>
    <xdr:to>
      <xdr:col>4</xdr:col>
      <xdr:colOff>38630</xdr:colOff>
      <xdr:row>253</xdr:row>
      <xdr:rowOff>85892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id="{B4A42751-4EF0-4E86-B91C-7D4B9932D814}"/>
            </a:ext>
          </a:extLst>
        </xdr:cNvPr>
        <xdr:cNvSpPr/>
      </xdr:nvSpPr>
      <xdr:spPr>
        <a:xfrm>
          <a:off x="2373313" y="593354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263</xdr:row>
      <xdr:rowOff>1587</xdr:rowOff>
    </xdr:from>
    <xdr:to>
      <xdr:col>4</xdr:col>
      <xdr:colOff>57679</xdr:colOff>
      <xdr:row>263</xdr:row>
      <xdr:rowOff>92772</xdr:rowOff>
    </xdr:to>
    <xdr:sp macro="" textlink="">
      <xdr:nvSpPr>
        <xdr:cNvPr id="67" name="Ellipse 66">
          <a:extLst>
            <a:ext uri="{FF2B5EF4-FFF2-40B4-BE49-F238E27FC236}">
              <a16:creationId xmlns:a16="http://schemas.microsoft.com/office/drawing/2014/main" id="{341EC8AB-E2E8-421F-96E3-FF6845E6591A}"/>
            </a:ext>
          </a:extLst>
        </xdr:cNvPr>
        <xdr:cNvSpPr/>
      </xdr:nvSpPr>
      <xdr:spPr>
        <a:xfrm>
          <a:off x="2392362" y="612854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273</xdr:row>
      <xdr:rowOff>31750</xdr:rowOff>
    </xdr:from>
    <xdr:to>
      <xdr:col>4</xdr:col>
      <xdr:colOff>59720</xdr:colOff>
      <xdr:row>273</xdr:row>
      <xdr:rowOff>122935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FA226645-960C-409D-8ABF-F3CFDE27264A}"/>
            </a:ext>
          </a:extLst>
        </xdr:cNvPr>
        <xdr:cNvSpPr/>
      </xdr:nvSpPr>
      <xdr:spPr>
        <a:xfrm>
          <a:off x="2394403" y="632587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278</xdr:row>
      <xdr:rowOff>44223</xdr:rowOff>
    </xdr:from>
    <xdr:to>
      <xdr:col>4</xdr:col>
      <xdr:colOff>66524</xdr:colOff>
      <xdr:row>278</xdr:row>
      <xdr:rowOff>135408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2D6AA561-64F9-4314-A59B-E557C6966EC6}"/>
            </a:ext>
          </a:extLst>
        </xdr:cNvPr>
        <xdr:cNvSpPr/>
      </xdr:nvSpPr>
      <xdr:spPr>
        <a:xfrm>
          <a:off x="2401207" y="6424272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283</xdr:row>
      <xdr:rowOff>27216</xdr:rowOff>
    </xdr:from>
    <xdr:to>
      <xdr:col>4</xdr:col>
      <xdr:colOff>50649</xdr:colOff>
      <xdr:row>283</xdr:row>
      <xdr:rowOff>118401</xdr:rowOff>
    </xdr:to>
    <xdr:sp macro="" textlink="">
      <xdr:nvSpPr>
        <xdr:cNvPr id="70" name="Ellipse 69">
          <a:extLst>
            <a:ext uri="{FF2B5EF4-FFF2-40B4-BE49-F238E27FC236}">
              <a16:creationId xmlns:a16="http://schemas.microsoft.com/office/drawing/2014/main" id="{9E13EDBD-DF77-4418-AA18-24D3B73CCEBE}"/>
            </a:ext>
          </a:extLst>
        </xdr:cNvPr>
        <xdr:cNvSpPr/>
      </xdr:nvSpPr>
      <xdr:spPr>
        <a:xfrm>
          <a:off x="2385332" y="651972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288</xdr:row>
      <xdr:rowOff>43846</xdr:rowOff>
    </xdr:from>
    <xdr:to>
      <xdr:col>4</xdr:col>
      <xdr:colOff>56696</xdr:colOff>
      <xdr:row>288</xdr:row>
      <xdr:rowOff>135031</xdr:rowOff>
    </xdr:to>
    <xdr:sp macro="" textlink="">
      <xdr:nvSpPr>
        <xdr:cNvPr id="71" name="Ellipse 70">
          <a:extLst>
            <a:ext uri="{FF2B5EF4-FFF2-40B4-BE49-F238E27FC236}">
              <a16:creationId xmlns:a16="http://schemas.microsoft.com/office/drawing/2014/main" id="{133E2027-B7D2-4CAD-B81B-6AEF08607255}"/>
            </a:ext>
          </a:extLst>
        </xdr:cNvPr>
        <xdr:cNvSpPr/>
      </xdr:nvSpPr>
      <xdr:spPr>
        <a:xfrm>
          <a:off x="2391379" y="661854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267</xdr:row>
      <xdr:rowOff>198437</xdr:rowOff>
    </xdr:from>
    <xdr:to>
      <xdr:col>4</xdr:col>
      <xdr:colOff>68792</xdr:colOff>
      <xdr:row>268</xdr:row>
      <xdr:rowOff>91184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BBB753D0-B907-4D4C-9ACD-A1C886D0BA73}"/>
            </a:ext>
          </a:extLst>
        </xdr:cNvPr>
        <xdr:cNvSpPr/>
      </xdr:nvSpPr>
      <xdr:spPr>
        <a:xfrm>
          <a:off x="2403475" y="622538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298</xdr:row>
      <xdr:rowOff>42333</xdr:rowOff>
    </xdr:from>
    <xdr:to>
      <xdr:col>4</xdr:col>
      <xdr:colOff>55563</xdr:colOff>
      <xdr:row>298</xdr:row>
      <xdr:rowOff>133518</xdr:rowOff>
    </xdr:to>
    <xdr:sp macro="" textlink="">
      <xdr:nvSpPr>
        <xdr:cNvPr id="73" name="Ellipse 72">
          <a:extLst>
            <a:ext uri="{FF2B5EF4-FFF2-40B4-BE49-F238E27FC236}">
              <a16:creationId xmlns:a16="http://schemas.microsoft.com/office/drawing/2014/main" id="{94F48C1E-F018-42F1-8AE0-5607DA8F3581}"/>
            </a:ext>
          </a:extLst>
        </xdr:cNvPr>
        <xdr:cNvSpPr/>
      </xdr:nvSpPr>
      <xdr:spPr>
        <a:xfrm>
          <a:off x="2390246" y="698510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292</xdr:row>
      <xdr:rowOff>194732</xdr:rowOff>
    </xdr:from>
    <xdr:to>
      <xdr:col>4</xdr:col>
      <xdr:colOff>38630</xdr:colOff>
      <xdr:row>293</xdr:row>
      <xdr:rowOff>85892</xdr:rowOff>
    </xdr:to>
    <xdr:sp macro="" textlink="">
      <xdr:nvSpPr>
        <xdr:cNvPr id="74" name="Ellipse 73">
          <a:extLst>
            <a:ext uri="{FF2B5EF4-FFF2-40B4-BE49-F238E27FC236}">
              <a16:creationId xmlns:a16="http://schemas.microsoft.com/office/drawing/2014/main" id="{0BC96D09-A4C6-4443-8866-696F89F04A59}"/>
            </a:ext>
          </a:extLst>
        </xdr:cNvPr>
        <xdr:cNvSpPr/>
      </xdr:nvSpPr>
      <xdr:spPr>
        <a:xfrm>
          <a:off x="2373313" y="6883188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303</xdr:row>
      <xdr:rowOff>1587</xdr:rowOff>
    </xdr:from>
    <xdr:to>
      <xdr:col>4</xdr:col>
      <xdr:colOff>57679</xdr:colOff>
      <xdr:row>303</xdr:row>
      <xdr:rowOff>92772</xdr:rowOff>
    </xdr:to>
    <xdr:sp macro="" textlink="">
      <xdr:nvSpPr>
        <xdr:cNvPr id="75" name="Ellipse 74">
          <a:extLst>
            <a:ext uri="{FF2B5EF4-FFF2-40B4-BE49-F238E27FC236}">
              <a16:creationId xmlns:a16="http://schemas.microsoft.com/office/drawing/2014/main" id="{66CA781B-22FD-4F4D-95AC-9046FDE2C45E}"/>
            </a:ext>
          </a:extLst>
        </xdr:cNvPr>
        <xdr:cNvSpPr/>
      </xdr:nvSpPr>
      <xdr:spPr>
        <a:xfrm>
          <a:off x="2392362" y="7078186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313</xdr:row>
      <xdr:rowOff>31750</xdr:rowOff>
    </xdr:from>
    <xdr:to>
      <xdr:col>4</xdr:col>
      <xdr:colOff>59720</xdr:colOff>
      <xdr:row>313</xdr:row>
      <xdr:rowOff>122935</xdr:rowOff>
    </xdr:to>
    <xdr:sp macro="" textlink="">
      <xdr:nvSpPr>
        <xdr:cNvPr id="76" name="Ellipse 75">
          <a:extLst>
            <a:ext uri="{FF2B5EF4-FFF2-40B4-BE49-F238E27FC236}">
              <a16:creationId xmlns:a16="http://schemas.microsoft.com/office/drawing/2014/main" id="{06CE783D-E681-4310-8AB1-7709DF5E5255}"/>
            </a:ext>
          </a:extLst>
        </xdr:cNvPr>
        <xdr:cNvSpPr/>
      </xdr:nvSpPr>
      <xdr:spPr>
        <a:xfrm>
          <a:off x="2394403" y="727551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318</xdr:row>
      <xdr:rowOff>44223</xdr:rowOff>
    </xdr:from>
    <xdr:to>
      <xdr:col>4</xdr:col>
      <xdr:colOff>66524</xdr:colOff>
      <xdr:row>318</xdr:row>
      <xdr:rowOff>135408</xdr:rowOff>
    </xdr:to>
    <xdr:sp macro="" textlink="">
      <xdr:nvSpPr>
        <xdr:cNvPr id="77" name="Ellipse 76">
          <a:extLst>
            <a:ext uri="{FF2B5EF4-FFF2-40B4-BE49-F238E27FC236}">
              <a16:creationId xmlns:a16="http://schemas.microsoft.com/office/drawing/2014/main" id="{B231A3F6-CEB8-43F5-B7C2-07A4AB21F7A9}"/>
            </a:ext>
          </a:extLst>
        </xdr:cNvPr>
        <xdr:cNvSpPr/>
      </xdr:nvSpPr>
      <xdr:spPr>
        <a:xfrm>
          <a:off x="2401207" y="7373914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323</xdr:row>
      <xdr:rowOff>27216</xdr:rowOff>
    </xdr:from>
    <xdr:to>
      <xdr:col>4</xdr:col>
      <xdr:colOff>50649</xdr:colOff>
      <xdr:row>323</xdr:row>
      <xdr:rowOff>118401</xdr:rowOff>
    </xdr:to>
    <xdr:sp macro="" textlink="">
      <xdr:nvSpPr>
        <xdr:cNvPr id="78" name="Ellipse 77">
          <a:extLst>
            <a:ext uri="{FF2B5EF4-FFF2-40B4-BE49-F238E27FC236}">
              <a16:creationId xmlns:a16="http://schemas.microsoft.com/office/drawing/2014/main" id="{92D954BE-72D7-4003-8441-02CB597C4183}"/>
            </a:ext>
          </a:extLst>
        </xdr:cNvPr>
        <xdr:cNvSpPr/>
      </xdr:nvSpPr>
      <xdr:spPr>
        <a:xfrm>
          <a:off x="2385332" y="7469369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328</xdr:row>
      <xdr:rowOff>43846</xdr:rowOff>
    </xdr:from>
    <xdr:to>
      <xdr:col>4</xdr:col>
      <xdr:colOff>56696</xdr:colOff>
      <xdr:row>328</xdr:row>
      <xdr:rowOff>135031</xdr:rowOff>
    </xdr:to>
    <xdr:sp macro="" textlink="">
      <xdr:nvSpPr>
        <xdr:cNvPr id="79" name="Ellipse 78">
          <a:extLst>
            <a:ext uri="{FF2B5EF4-FFF2-40B4-BE49-F238E27FC236}">
              <a16:creationId xmlns:a16="http://schemas.microsoft.com/office/drawing/2014/main" id="{21F0B575-C51E-40DB-903F-5F6E80F23A9F}"/>
            </a:ext>
          </a:extLst>
        </xdr:cNvPr>
        <xdr:cNvSpPr/>
      </xdr:nvSpPr>
      <xdr:spPr>
        <a:xfrm>
          <a:off x="2391379" y="756818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307</xdr:row>
      <xdr:rowOff>198437</xdr:rowOff>
    </xdr:from>
    <xdr:to>
      <xdr:col>4</xdr:col>
      <xdr:colOff>68792</xdr:colOff>
      <xdr:row>308</xdr:row>
      <xdr:rowOff>91184</xdr:rowOff>
    </xdr:to>
    <xdr:sp macro="" textlink="">
      <xdr:nvSpPr>
        <xdr:cNvPr id="80" name="Ellipse 79">
          <a:extLst>
            <a:ext uri="{FF2B5EF4-FFF2-40B4-BE49-F238E27FC236}">
              <a16:creationId xmlns:a16="http://schemas.microsoft.com/office/drawing/2014/main" id="{E2FAD102-A5D9-4F9D-A916-0371C9A05B58}"/>
            </a:ext>
          </a:extLst>
        </xdr:cNvPr>
        <xdr:cNvSpPr/>
      </xdr:nvSpPr>
      <xdr:spPr>
        <a:xfrm>
          <a:off x="2403475" y="7175023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338</xdr:row>
      <xdr:rowOff>42333</xdr:rowOff>
    </xdr:from>
    <xdr:to>
      <xdr:col>4</xdr:col>
      <xdr:colOff>55563</xdr:colOff>
      <xdr:row>338</xdr:row>
      <xdr:rowOff>133518</xdr:rowOff>
    </xdr:to>
    <xdr:sp macro="" textlink="">
      <xdr:nvSpPr>
        <xdr:cNvPr id="81" name="Ellipse 80">
          <a:extLst>
            <a:ext uri="{FF2B5EF4-FFF2-40B4-BE49-F238E27FC236}">
              <a16:creationId xmlns:a16="http://schemas.microsoft.com/office/drawing/2014/main" id="{209F95B9-ACB4-4F5C-8603-52304BCD5898}"/>
            </a:ext>
          </a:extLst>
        </xdr:cNvPr>
        <xdr:cNvSpPr/>
      </xdr:nvSpPr>
      <xdr:spPr>
        <a:xfrm>
          <a:off x="2390246" y="793474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382588</xdr:colOff>
      <xdr:row>333</xdr:row>
      <xdr:rowOff>31446</xdr:rowOff>
    </xdr:from>
    <xdr:to>
      <xdr:col>3</xdr:col>
      <xdr:colOff>467255</xdr:colOff>
      <xdr:row>333</xdr:row>
      <xdr:rowOff>119909</xdr:rowOff>
    </xdr:to>
    <xdr:sp macro="" textlink="">
      <xdr:nvSpPr>
        <xdr:cNvPr id="82" name="Ellipse 81">
          <a:extLst>
            <a:ext uri="{FF2B5EF4-FFF2-40B4-BE49-F238E27FC236}">
              <a16:creationId xmlns:a16="http://schemas.microsoft.com/office/drawing/2014/main" id="{3432A9B9-24AC-4C9A-A12B-A9A058EC455B}"/>
            </a:ext>
          </a:extLst>
        </xdr:cNvPr>
        <xdr:cNvSpPr/>
      </xdr:nvSpPr>
      <xdr:spPr>
        <a:xfrm>
          <a:off x="2039938" y="78365046"/>
          <a:ext cx="84667" cy="8846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7938</xdr:colOff>
      <xdr:row>16</xdr:row>
      <xdr:rowOff>63500</xdr:rowOff>
    </xdr:from>
    <xdr:to>
      <xdr:col>4</xdr:col>
      <xdr:colOff>7938</xdr:colOff>
      <xdr:row>18</xdr:row>
      <xdr:rowOff>46784</xdr:rowOff>
    </xdr:to>
    <xdr:cxnSp macro="">
      <xdr:nvCxnSpPr>
        <xdr:cNvPr id="83" name="Gerade Verbindung mit Pfeil 82">
          <a:extLst>
            <a:ext uri="{FF2B5EF4-FFF2-40B4-BE49-F238E27FC236}">
              <a16:creationId xmlns:a16="http://schemas.microsoft.com/office/drawing/2014/main" id="{341C83FA-1D3A-4929-B561-F3A6AFB2D609}"/>
            </a:ext>
          </a:extLst>
        </xdr:cNvPr>
        <xdr:cNvCxnSpPr/>
      </xdr:nvCxnSpPr>
      <xdr:spPr>
        <a:xfrm flipV="1">
          <a:off x="2427288" y="2940050"/>
          <a:ext cx="0" cy="3738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87312</xdr:colOff>
      <xdr:row>16</xdr:row>
      <xdr:rowOff>79376</xdr:rowOff>
    </xdr:from>
    <xdr:to>
      <xdr:col>4</xdr:col>
      <xdr:colOff>15874</xdr:colOff>
      <xdr:row>16</xdr:row>
      <xdr:rowOff>79376</xdr:rowOff>
    </xdr:to>
    <xdr:cxnSp macro="">
      <xdr:nvCxnSpPr>
        <xdr:cNvPr id="84" name="Gerade Verbindung mit Pfeil 83">
          <a:extLst>
            <a:ext uri="{FF2B5EF4-FFF2-40B4-BE49-F238E27FC236}">
              <a16:creationId xmlns:a16="http://schemas.microsoft.com/office/drawing/2014/main" id="{FB045667-E9B8-417C-A5DD-C9562397C26C}"/>
            </a:ext>
          </a:extLst>
        </xdr:cNvPr>
        <xdr:cNvCxnSpPr/>
      </xdr:nvCxnSpPr>
      <xdr:spPr>
        <a:xfrm flipH="1">
          <a:off x="1744662" y="2955926"/>
          <a:ext cx="690562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55562</xdr:colOff>
      <xdr:row>16</xdr:row>
      <xdr:rowOff>127000</xdr:rowOff>
    </xdr:from>
    <xdr:to>
      <xdr:col>4</xdr:col>
      <xdr:colOff>193372</xdr:colOff>
      <xdr:row>17</xdr:row>
      <xdr:rowOff>57084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E1110FA8-01AA-4D5A-B917-50AEB23B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4912" y="300355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120326</xdr:colOff>
      <xdr:row>17</xdr:row>
      <xdr:rowOff>48801</xdr:rowOff>
    </xdr:from>
    <xdr:to>
      <xdr:col>4</xdr:col>
      <xdr:colOff>121823</xdr:colOff>
      <xdr:row>17</xdr:row>
      <xdr:rowOff>119225</xdr:rowOff>
    </xdr:to>
    <xdr:cxnSp macro="">
      <xdr:nvCxnSpPr>
        <xdr:cNvPr id="86" name="Gerade Verbindung mit Pfeil 85">
          <a:extLst>
            <a:ext uri="{FF2B5EF4-FFF2-40B4-BE49-F238E27FC236}">
              <a16:creationId xmlns:a16="http://schemas.microsoft.com/office/drawing/2014/main" id="{AADD961D-5B59-4E4F-B595-398697EAD5DB}"/>
            </a:ext>
          </a:extLst>
        </xdr:cNvPr>
        <xdr:cNvCxnSpPr/>
      </xdr:nvCxnSpPr>
      <xdr:spPr>
        <a:xfrm flipH="1" flipV="1">
          <a:off x="2539676" y="311585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16</xdr:row>
      <xdr:rowOff>71437</xdr:rowOff>
    </xdr:from>
    <xdr:to>
      <xdr:col>4</xdr:col>
      <xdr:colOff>420687</xdr:colOff>
      <xdr:row>16</xdr:row>
      <xdr:rowOff>71437</xdr:rowOff>
    </xdr:to>
    <xdr:cxnSp macro="">
      <xdr:nvCxnSpPr>
        <xdr:cNvPr id="87" name="Gerade Verbindung mit Pfeil 86">
          <a:extLst>
            <a:ext uri="{FF2B5EF4-FFF2-40B4-BE49-F238E27FC236}">
              <a16:creationId xmlns:a16="http://schemas.microsoft.com/office/drawing/2014/main" id="{E23959B4-568E-4748-94A6-BF48F9FD4B63}"/>
            </a:ext>
          </a:extLst>
        </xdr:cNvPr>
        <xdr:cNvCxnSpPr/>
      </xdr:nvCxnSpPr>
      <xdr:spPr>
        <a:xfrm flipH="1">
          <a:off x="2451100" y="2947987"/>
          <a:ext cx="38893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21</xdr:row>
      <xdr:rowOff>15875</xdr:rowOff>
    </xdr:from>
    <xdr:to>
      <xdr:col>4</xdr:col>
      <xdr:colOff>15875</xdr:colOff>
      <xdr:row>22</xdr:row>
      <xdr:rowOff>197597</xdr:rowOff>
    </xdr:to>
    <xdr:cxnSp macro="">
      <xdr:nvCxnSpPr>
        <xdr:cNvPr id="88" name="Gerade Verbindung mit Pfeil 87">
          <a:extLst>
            <a:ext uri="{FF2B5EF4-FFF2-40B4-BE49-F238E27FC236}">
              <a16:creationId xmlns:a16="http://schemas.microsoft.com/office/drawing/2014/main" id="{5C28F8CF-ED4F-4E8A-98A1-F4DC2E8FF2B1}"/>
            </a:ext>
          </a:extLst>
        </xdr:cNvPr>
        <xdr:cNvCxnSpPr/>
      </xdr:nvCxnSpPr>
      <xdr:spPr>
        <a:xfrm flipV="1">
          <a:off x="2435225" y="3863975"/>
          <a:ext cx="0" cy="3722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21</xdr:row>
      <xdr:rowOff>23813</xdr:rowOff>
    </xdr:from>
    <xdr:to>
      <xdr:col>4</xdr:col>
      <xdr:colOff>595313</xdr:colOff>
      <xdr:row>21</xdr:row>
      <xdr:rowOff>31751</xdr:rowOff>
    </xdr:to>
    <xdr:cxnSp macro="">
      <xdr:nvCxnSpPr>
        <xdr:cNvPr id="89" name="Gerade Verbindung mit Pfeil 88">
          <a:extLst>
            <a:ext uri="{FF2B5EF4-FFF2-40B4-BE49-F238E27FC236}">
              <a16:creationId xmlns:a16="http://schemas.microsoft.com/office/drawing/2014/main" id="{E200CE83-5C75-4B50-81A8-F1AE0C5089BA}"/>
            </a:ext>
          </a:extLst>
        </xdr:cNvPr>
        <xdr:cNvCxnSpPr/>
      </xdr:nvCxnSpPr>
      <xdr:spPr>
        <a:xfrm>
          <a:off x="2419350" y="3871913"/>
          <a:ext cx="595313" cy="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103188</xdr:colOff>
      <xdr:row>21</xdr:row>
      <xdr:rowOff>63500</xdr:rowOff>
    </xdr:from>
    <xdr:to>
      <xdr:col>4</xdr:col>
      <xdr:colOff>240998</xdr:colOff>
      <xdr:row>21</xdr:row>
      <xdr:rowOff>184084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D140DF73-7AF9-4F7C-BB6B-96BAF9D99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2538" y="391160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167952</xdr:colOff>
      <xdr:row>21</xdr:row>
      <xdr:rowOff>175801</xdr:rowOff>
    </xdr:from>
    <xdr:to>
      <xdr:col>4</xdr:col>
      <xdr:colOff>169449</xdr:colOff>
      <xdr:row>22</xdr:row>
      <xdr:rowOff>55725</xdr:rowOff>
    </xdr:to>
    <xdr:cxnSp macro="">
      <xdr:nvCxnSpPr>
        <xdr:cNvPr id="91" name="Gerade Verbindung mit Pfeil 90">
          <a:extLst>
            <a:ext uri="{FF2B5EF4-FFF2-40B4-BE49-F238E27FC236}">
              <a16:creationId xmlns:a16="http://schemas.microsoft.com/office/drawing/2014/main" id="{25BB396F-EECB-4533-9B8E-1F7D6C48E8A0}"/>
            </a:ext>
          </a:extLst>
        </xdr:cNvPr>
        <xdr:cNvCxnSpPr/>
      </xdr:nvCxnSpPr>
      <xdr:spPr>
        <a:xfrm flipH="1" flipV="1">
          <a:off x="2587302" y="402390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21</xdr:row>
      <xdr:rowOff>15875</xdr:rowOff>
    </xdr:from>
    <xdr:to>
      <xdr:col>4</xdr:col>
      <xdr:colOff>7937</xdr:colOff>
      <xdr:row>21</xdr:row>
      <xdr:rowOff>15875</xdr:rowOff>
    </xdr:to>
    <xdr:cxnSp macro="">
      <xdr:nvCxnSpPr>
        <xdr:cNvPr id="92" name="Gerade Verbindung mit Pfeil 91">
          <a:extLst>
            <a:ext uri="{FF2B5EF4-FFF2-40B4-BE49-F238E27FC236}">
              <a16:creationId xmlns:a16="http://schemas.microsoft.com/office/drawing/2014/main" id="{8B7309A6-9F0A-4B1E-83B1-1D9483D4E940}"/>
            </a:ext>
          </a:extLst>
        </xdr:cNvPr>
        <xdr:cNvCxnSpPr/>
      </xdr:nvCxnSpPr>
      <xdr:spPr>
        <a:xfrm flipH="1">
          <a:off x="2038350" y="3863975"/>
          <a:ext cx="38893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24</xdr:row>
      <xdr:rowOff>103188</xdr:rowOff>
    </xdr:from>
    <xdr:to>
      <xdr:col>4</xdr:col>
      <xdr:colOff>39688</xdr:colOff>
      <xdr:row>28</xdr:row>
      <xdr:rowOff>39687</xdr:rowOff>
    </xdr:to>
    <xdr:cxnSp macro="">
      <xdr:nvCxnSpPr>
        <xdr:cNvPr id="93" name="Gerade Verbindung mit Pfeil 92">
          <a:extLst>
            <a:ext uri="{FF2B5EF4-FFF2-40B4-BE49-F238E27FC236}">
              <a16:creationId xmlns:a16="http://schemas.microsoft.com/office/drawing/2014/main" id="{CAF47D47-6108-4270-BD9B-9871DFE1BB7B}"/>
            </a:ext>
          </a:extLst>
        </xdr:cNvPr>
        <xdr:cNvCxnSpPr/>
      </xdr:nvCxnSpPr>
      <xdr:spPr>
        <a:xfrm flipV="1">
          <a:off x="2443162" y="4541838"/>
          <a:ext cx="15876" cy="70802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23814</xdr:colOff>
      <xdr:row>26</xdr:row>
      <xdr:rowOff>7937</xdr:rowOff>
    </xdr:from>
    <xdr:to>
      <xdr:col>4</xdr:col>
      <xdr:colOff>476250</xdr:colOff>
      <xdr:row>27</xdr:row>
      <xdr:rowOff>39688</xdr:rowOff>
    </xdr:to>
    <xdr:cxnSp macro="">
      <xdr:nvCxnSpPr>
        <xdr:cNvPr id="94" name="Gerade Verbindung mit Pfeil 93">
          <a:extLst>
            <a:ext uri="{FF2B5EF4-FFF2-40B4-BE49-F238E27FC236}">
              <a16:creationId xmlns:a16="http://schemas.microsoft.com/office/drawing/2014/main" id="{7F932F13-3C96-45EC-B448-C4B1B7D7644D}"/>
            </a:ext>
          </a:extLst>
        </xdr:cNvPr>
        <xdr:cNvCxnSpPr/>
      </xdr:nvCxnSpPr>
      <xdr:spPr>
        <a:xfrm flipH="1" flipV="1">
          <a:off x="2443164" y="4827587"/>
          <a:ext cx="452436" cy="2222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31</xdr:row>
      <xdr:rowOff>47625</xdr:rowOff>
    </xdr:from>
    <xdr:to>
      <xdr:col>4</xdr:col>
      <xdr:colOff>15875</xdr:colOff>
      <xdr:row>33</xdr:row>
      <xdr:rowOff>30909</xdr:rowOff>
    </xdr:to>
    <xdr:cxnSp macro="">
      <xdr:nvCxnSpPr>
        <xdr:cNvPr id="95" name="Gerade Verbindung mit Pfeil 94">
          <a:extLst>
            <a:ext uri="{FF2B5EF4-FFF2-40B4-BE49-F238E27FC236}">
              <a16:creationId xmlns:a16="http://schemas.microsoft.com/office/drawing/2014/main" id="{2ABA5557-69F6-4EC9-BDFF-7DA8C8F43DED}"/>
            </a:ext>
          </a:extLst>
        </xdr:cNvPr>
        <xdr:cNvCxnSpPr/>
      </xdr:nvCxnSpPr>
      <xdr:spPr>
        <a:xfrm flipV="1">
          <a:off x="2435225" y="5838825"/>
          <a:ext cx="0" cy="3738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103188</xdr:colOff>
      <xdr:row>31</xdr:row>
      <xdr:rowOff>55562</xdr:rowOff>
    </xdr:from>
    <xdr:to>
      <xdr:col>4</xdr:col>
      <xdr:colOff>31750</xdr:colOff>
      <xdr:row>31</xdr:row>
      <xdr:rowOff>55562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81DB8C3B-F9C7-4609-806A-1668D8953F29}"/>
            </a:ext>
          </a:extLst>
        </xdr:cNvPr>
        <xdr:cNvCxnSpPr/>
      </xdr:nvCxnSpPr>
      <xdr:spPr>
        <a:xfrm flipH="1">
          <a:off x="1760538" y="5846762"/>
          <a:ext cx="690562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31748</xdr:colOff>
      <xdr:row>29</xdr:row>
      <xdr:rowOff>127000</xdr:rowOff>
    </xdr:from>
    <xdr:to>
      <xdr:col>4</xdr:col>
      <xdr:colOff>39687</xdr:colOff>
      <xdr:row>31</xdr:row>
      <xdr:rowOff>39690</xdr:rowOff>
    </xdr:to>
    <xdr:cxnSp macro="">
      <xdr:nvCxnSpPr>
        <xdr:cNvPr id="97" name="Gerade Verbindung mit Pfeil 96">
          <a:extLst>
            <a:ext uri="{FF2B5EF4-FFF2-40B4-BE49-F238E27FC236}">
              <a16:creationId xmlns:a16="http://schemas.microsoft.com/office/drawing/2014/main" id="{B2104F09-1C69-4600-9654-723987274411}"/>
            </a:ext>
          </a:extLst>
        </xdr:cNvPr>
        <xdr:cNvCxnSpPr/>
      </xdr:nvCxnSpPr>
      <xdr:spPr>
        <a:xfrm flipV="1">
          <a:off x="2451098" y="5537200"/>
          <a:ext cx="7939" cy="2936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484188</xdr:colOff>
      <xdr:row>28</xdr:row>
      <xdr:rowOff>174624</xdr:rowOff>
    </xdr:from>
    <xdr:ext cx="276614" cy="264560"/>
    <xdr:sp macro="" textlink="">
      <xdr:nvSpPr>
        <xdr:cNvPr id="98" name="Textfeld 97">
          <a:extLst>
            <a:ext uri="{FF2B5EF4-FFF2-40B4-BE49-F238E27FC236}">
              <a16:creationId xmlns:a16="http://schemas.microsoft.com/office/drawing/2014/main" id="{24DB8374-9E6D-40C8-94E1-484739701D3F}"/>
            </a:ext>
          </a:extLst>
        </xdr:cNvPr>
        <xdr:cNvSpPr txBox="1"/>
      </xdr:nvSpPr>
      <xdr:spPr>
        <a:xfrm>
          <a:off x="2903538" y="5384799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 editAs="oneCell">
    <xdr:from>
      <xdr:col>3</xdr:col>
      <xdr:colOff>444501</xdr:colOff>
      <xdr:row>29</xdr:row>
      <xdr:rowOff>47818</xdr:rowOff>
    </xdr:from>
    <xdr:to>
      <xdr:col>3</xdr:col>
      <xdr:colOff>758909</xdr:colOff>
      <xdr:row>30</xdr:row>
      <xdr:rowOff>170961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99867128-3435-4989-A16F-CDBFEECF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851" y="5458018"/>
          <a:ext cx="314408" cy="313643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500062</xdr:colOff>
      <xdr:row>31</xdr:row>
      <xdr:rowOff>79375</xdr:rowOff>
    </xdr:from>
    <xdr:to>
      <xdr:col>3</xdr:col>
      <xdr:colOff>735095</xdr:colOff>
      <xdr:row>32</xdr:row>
      <xdr:rowOff>123336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91FB1364-54A3-454F-A00B-79F5A851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412" y="5870575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29</xdr:row>
      <xdr:rowOff>158750</xdr:rowOff>
    </xdr:from>
    <xdr:to>
      <xdr:col>4</xdr:col>
      <xdr:colOff>282658</xdr:colOff>
      <xdr:row>31</xdr:row>
      <xdr:rowOff>12211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4660FA45-BE1A-4EA3-8175-1704D2BE3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5568950"/>
          <a:ext cx="235033" cy="234461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31</xdr:row>
      <xdr:rowOff>31750</xdr:rowOff>
    </xdr:from>
    <xdr:to>
      <xdr:col>4</xdr:col>
      <xdr:colOff>309563</xdr:colOff>
      <xdr:row>32</xdr:row>
      <xdr:rowOff>118387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60EF2254-6CD8-41DD-ADCC-4DEC7548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100" y="5822950"/>
          <a:ext cx="277813" cy="277137"/>
        </a:xfrm>
        <a:prstGeom prst="rect">
          <a:avLst/>
        </a:prstGeom>
      </xdr:spPr>
    </xdr:pic>
    <xdr:clientData/>
  </xdr:twoCellAnchor>
  <xdr:twoCellAnchor>
    <xdr:from>
      <xdr:col>4</xdr:col>
      <xdr:colOff>63901</xdr:colOff>
      <xdr:row>35</xdr:row>
      <xdr:rowOff>87987</xdr:rowOff>
    </xdr:from>
    <xdr:to>
      <xdr:col>4</xdr:col>
      <xdr:colOff>540353</xdr:colOff>
      <xdr:row>38</xdr:row>
      <xdr:rowOff>145888</xdr:rowOff>
    </xdr:to>
    <xdr:sp macro="" textlink="">
      <xdr:nvSpPr>
        <xdr:cNvPr id="103" name="Freihandform 146">
          <a:extLst>
            <a:ext uri="{FF2B5EF4-FFF2-40B4-BE49-F238E27FC236}">
              <a16:creationId xmlns:a16="http://schemas.microsoft.com/office/drawing/2014/main" id="{7B14E597-EEC2-4ABC-93AD-94399ED1134D}"/>
            </a:ext>
          </a:extLst>
        </xdr:cNvPr>
        <xdr:cNvSpPr/>
      </xdr:nvSpPr>
      <xdr:spPr>
        <a:xfrm rot="1171370">
          <a:off x="2483251" y="6660237"/>
          <a:ext cx="476452" cy="63892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23812</xdr:colOff>
      <xdr:row>34</xdr:row>
      <xdr:rowOff>119062</xdr:rowOff>
    </xdr:from>
    <xdr:to>
      <xdr:col>4</xdr:col>
      <xdr:colOff>31751</xdr:colOff>
      <xdr:row>37</xdr:row>
      <xdr:rowOff>87313</xdr:rowOff>
    </xdr:to>
    <xdr:cxnSp macro="">
      <xdr:nvCxnSpPr>
        <xdr:cNvPr id="104" name="Gerade Verbindung mit Pfeil 103">
          <a:extLst>
            <a:ext uri="{FF2B5EF4-FFF2-40B4-BE49-F238E27FC236}">
              <a16:creationId xmlns:a16="http://schemas.microsoft.com/office/drawing/2014/main" id="{5170C198-B448-4AF8-BB36-9E5C796B05D3}"/>
            </a:ext>
          </a:extLst>
        </xdr:cNvPr>
        <xdr:cNvCxnSpPr/>
      </xdr:nvCxnSpPr>
      <xdr:spPr>
        <a:xfrm flipV="1">
          <a:off x="2443162" y="6500812"/>
          <a:ext cx="7939" cy="5397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71438</xdr:colOff>
      <xdr:row>34</xdr:row>
      <xdr:rowOff>126999</xdr:rowOff>
    </xdr:from>
    <xdr:to>
      <xdr:col>4</xdr:col>
      <xdr:colOff>230188</xdr:colOff>
      <xdr:row>35</xdr:row>
      <xdr:rowOff>95249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B171584-159B-444D-A7F0-67219D25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88" y="6508749"/>
          <a:ext cx="158750" cy="158750"/>
        </a:xfrm>
        <a:prstGeom prst="rect">
          <a:avLst/>
        </a:prstGeom>
      </xdr:spPr>
    </xdr:pic>
    <xdr:clientData/>
  </xdr:twoCellAnchor>
  <xdr:twoCellAnchor>
    <xdr:from>
      <xdr:col>4</xdr:col>
      <xdr:colOff>150813</xdr:colOff>
      <xdr:row>35</xdr:row>
      <xdr:rowOff>79374</xdr:rowOff>
    </xdr:from>
    <xdr:to>
      <xdr:col>4</xdr:col>
      <xdr:colOff>150814</xdr:colOff>
      <xdr:row>35</xdr:row>
      <xdr:rowOff>182563</xdr:rowOff>
    </xdr:to>
    <xdr:cxnSp macro="">
      <xdr:nvCxnSpPr>
        <xdr:cNvPr id="106" name="Gerade Verbindung mit Pfeil 105">
          <a:extLst>
            <a:ext uri="{FF2B5EF4-FFF2-40B4-BE49-F238E27FC236}">
              <a16:creationId xmlns:a16="http://schemas.microsoft.com/office/drawing/2014/main" id="{70804C65-5FC9-43BB-AA36-6C27B2ACE118}"/>
            </a:ext>
          </a:extLst>
        </xdr:cNvPr>
        <xdr:cNvCxnSpPr/>
      </xdr:nvCxnSpPr>
      <xdr:spPr>
        <a:xfrm flipV="1">
          <a:off x="2570163" y="6651624"/>
          <a:ext cx="1" cy="10318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79375</xdr:colOff>
      <xdr:row>36</xdr:row>
      <xdr:rowOff>166687</xdr:rowOff>
    </xdr:from>
    <xdr:to>
      <xdr:col>4</xdr:col>
      <xdr:colOff>339661</xdr:colOff>
      <xdr:row>38</xdr:row>
      <xdr:rowOff>38035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3814E316-C585-4987-BA5E-8BA81D11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8725" y="6929437"/>
          <a:ext cx="260286" cy="261873"/>
        </a:xfrm>
        <a:prstGeom prst="rect">
          <a:avLst/>
        </a:prstGeom>
      </xdr:spPr>
    </xdr:pic>
    <xdr:clientData/>
  </xdr:twoCellAnchor>
  <xdr:twoCellAnchor>
    <xdr:from>
      <xdr:col>3</xdr:col>
      <xdr:colOff>738187</xdr:colOff>
      <xdr:row>39</xdr:row>
      <xdr:rowOff>150813</xdr:rowOff>
    </xdr:from>
    <xdr:to>
      <xdr:col>4</xdr:col>
      <xdr:colOff>39689</xdr:colOff>
      <xdr:row>43</xdr:row>
      <xdr:rowOff>87312</xdr:rowOff>
    </xdr:to>
    <xdr:sp macro="" textlink="">
      <xdr:nvSpPr>
        <xdr:cNvPr id="108" name="Freihandform 156">
          <a:extLst>
            <a:ext uri="{FF2B5EF4-FFF2-40B4-BE49-F238E27FC236}">
              <a16:creationId xmlns:a16="http://schemas.microsoft.com/office/drawing/2014/main" id="{A8DE1A45-00FA-400B-B995-8413F92F59E7}"/>
            </a:ext>
          </a:extLst>
        </xdr:cNvPr>
        <xdr:cNvSpPr/>
      </xdr:nvSpPr>
      <xdr:spPr>
        <a:xfrm>
          <a:off x="2395537" y="7504113"/>
          <a:ext cx="63502" cy="708024"/>
        </a:xfrm>
        <a:custGeom>
          <a:avLst/>
          <a:gdLst>
            <a:gd name="connsiteX0" fmla="*/ 35626 w 71574"/>
            <a:gd name="connsiteY0" fmla="*/ 546265 h 546265"/>
            <a:gd name="connsiteX1" fmla="*/ 35626 w 71574"/>
            <a:gd name="connsiteY1" fmla="*/ 463137 h 546265"/>
            <a:gd name="connsiteX2" fmla="*/ 71252 w 71574"/>
            <a:gd name="connsiteY2" fmla="*/ 332509 h 546265"/>
            <a:gd name="connsiteX3" fmla="*/ 11875 w 71574"/>
            <a:gd name="connsiteY3" fmla="*/ 201880 h 546265"/>
            <a:gd name="connsiteX4" fmla="*/ 0 w 71574"/>
            <a:gd name="connsiteY4" fmla="*/ 0 h 5462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574" h="546265">
              <a:moveTo>
                <a:pt x="35626" y="546265"/>
              </a:moveTo>
              <a:cubicBezTo>
                <a:pt x="32657" y="522514"/>
                <a:pt x="29688" y="498763"/>
                <a:pt x="35626" y="463137"/>
              </a:cubicBezTo>
              <a:cubicBezTo>
                <a:pt x="41564" y="427511"/>
                <a:pt x="75210" y="376052"/>
                <a:pt x="71252" y="332509"/>
              </a:cubicBezTo>
              <a:cubicBezTo>
                <a:pt x="67294" y="288966"/>
                <a:pt x="23750" y="257298"/>
                <a:pt x="11875" y="201880"/>
              </a:cubicBezTo>
              <a:cubicBezTo>
                <a:pt x="0" y="146462"/>
                <a:pt x="0" y="73231"/>
                <a:pt x="0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689470</xdr:colOff>
      <xdr:row>40</xdr:row>
      <xdr:rowOff>33976</xdr:rowOff>
    </xdr:from>
    <xdr:to>
      <xdr:col>4</xdr:col>
      <xdr:colOff>7596</xdr:colOff>
      <xdr:row>43</xdr:row>
      <xdr:rowOff>49466</xdr:rowOff>
    </xdr:to>
    <xdr:sp macro="" textlink="">
      <xdr:nvSpPr>
        <xdr:cNvPr id="109" name="Freihandform 157">
          <a:extLst>
            <a:ext uri="{FF2B5EF4-FFF2-40B4-BE49-F238E27FC236}">
              <a16:creationId xmlns:a16="http://schemas.microsoft.com/office/drawing/2014/main" id="{58E4D114-D72E-4782-B838-5D40D3D78BD5}"/>
            </a:ext>
          </a:extLst>
        </xdr:cNvPr>
        <xdr:cNvSpPr/>
      </xdr:nvSpPr>
      <xdr:spPr>
        <a:xfrm rot="21329894" flipH="1">
          <a:off x="2346820" y="7577776"/>
          <a:ext cx="80126" cy="596515"/>
        </a:xfrm>
        <a:custGeom>
          <a:avLst/>
          <a:gdLst>
            <a:gd name="connsiteX0" fmla="*/ 35626 w 71574"/>
            <a:gd name="connsiteY0" fmla="*/ 546265 h 546265"/>
            <a:gd name="connsiteX1" fmla="*/ 35626 w 71574"/>
            <a:gd name="connsiteY1" fmla="*/ 463137 h 546265"/>
            <a:gd name="connsiteX2" fmla="*/ 71252 w 71574"/>
            <a:gd name="connsiteY2" fmla="*/ 332509 h 546265"/>
            <a:gd name="connsiteX3" fmla="*/ 11875 w 71574"/>
            <a:gd name="connsiteY3" fmla="*/ 201880 h 546265"/>
            <a:gd name="connsiteX4" fmla="*/ 0 w 71574"/>
            <a:gd name="connsiteY4" fmla="*/ 0 h 5462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574" h="546265">
              <a:moveTo>
                <a:pt x="35626" y="546265"/>
              </a:moveTo>
              <a:cubicBezTo>
                <a:pt x="32657" y="522514"/>
                <a:pt x="29688" y="498763"/>
                <a:pt x="35626" y="463137"/>
              </a:cubicBezTo>
              <a:cubicBezTo>
                <a:pt x="41564" y="427511"/>
                <a:pt x="75210" y="376052"/>
                <a:pt x="71252" y="332509"/>
              </a:cubicBezTo>
              <a:cubicBezTo>
                <a:pt x="67294" y="288966"/>
                <a:pt x="23750" y="257298"/>
                <a:pt x="11875" y="201880"/>
              </a:cubicBezTo>
              <a:cubicBezTo>
                <a:pt x="0" y="146462"/>
                <a:pt x="0" y="73231"/>
                <a:pt x="0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58737</xdr:colOff>
      <xdr:row>39</xdr:row>
      <xdr:rowOff>155575</xdr:rowOff>
    </xdr:from>
    <xdr:to>
      <xdr:col>4</xdr:col>
      <xdr:colOff>276452</xdr:colOff>
      <xdr:row>41</xdr:row>
      <xdr:rowOff>30390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4FF937A-3696-437B-AA3A-ACAB34965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2929">
          <a:off x="2478087" y="7508875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754063</xdr:colOff>
      <xdr:row>40</xdr:row>
      <xdr:rowOff>47625</xdr:rowOff>
    </xdr:from>
    <xdr:to>
      <xdr:col>7</xdr:col>
      <xdr:colOff>86114</xdr:colOff>
      <xdr:row>42</xdr:row>
      <xdr:rowOff>137237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396096-1236-4A26-A75F-5FE4CAAB3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3" y="7591425"/>
          <a:ext cx="856051" cy="470612"/>
        </a:xfrm>
        <a:prstGeom prst="rect">
          <a:avLst/>
        </a:prstGeom>
      </xdr:spPr>
    </xdr:pic>
    <xdr:clientData/>
  </xdr:twoCellAnchor>
  <xdr:oneCellAnchor>
    <xdr:from>
      <xdr:col>5</xdr:col>
      <xdr:colOff>728864</xdr:colOff>
      <xdr:row>40</xdr:row>
      <xdr:rowOff>156013</xdr:rowOff>
    </xdr:from>
    <xdr:ext cx="917174" cy="248851"/>
    <xdr:sp macro="" textlink="">
      <xdr:nvSpPr>
        <xdr:cNvPr id="112" name="Textfeld 111">
          <a:extLst>
            <a:ext uri="{FF2B5EF4-FFF2-40B4-BE49-F238E27FC236}">
              <a16:creationId xmlns:a16="http://schemas.microsoft.com/office/drawing/2014/main" id="{A5D41587-72B9-4571-8ADF-0347029CF232}"/>
            </a:ext>
          </a:extLst>
        </xdr:cNvPr>
        <xdr:cNvSpPr txBox="1"/>
      </xdr:nvSpPr>
      <xdr:spPr>
        <a:xfrm>
          <a:off x="3910214" y="7699813"/>
          <a:ext cx="91717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Schwertfegen</a:t>
          </a:r>
        </a:p>
      </xdr:txBody>
    </xdr:sp>
    <xdr:clientData/>
  </xdr:oneCellAnchor>
  <xdr:twoCellAnchor>
    <xdr:from>
      <xdr:col>4</xdr:col>
      <xdr:colOff>7938</xdr:colOff>
      <xdr:row>46</xdr:row>
      <xdr:rowOff>71437</xdr:rowOff>
    </xdr:from>
    <xdr:to>
      <xdr:col>4</xdr:col>
      <xdr:colOff>7938</xdr:colOff>
      <xdr:row>48</xdr:row>
      <xdr:rowOff>54721</xdr:rowOff>
    </xdr:to>
    <xdr:cxnSp macro="">
      <xdr:nvCxnSpPr>
        <xdr:cNvPr id="113" name="Gerade Verbindung mit Pfeil 112">
          <a:extLst>
            <a:ext uri="{FF2B5EF4-FFF2-40B4-BE49-F238E27FC236}">
              <a16:creationId xmlns:a16="http://schemas.microsoft.com/office/drawing/2014/main" id="{9A7D60C9-A452-440F-9A29-D3D8314DCF1D}"/>
            </a:ext>
          </a:extLst>
        </xdr:cNvPr>
        <xdr:cNvCxnSpPr/>
      </xdr:nvCxnSpPr>
      <xdr:spPr>
        <a:xfrm flipV="1">
          <a:off x="2427288" y="8777287"/>
          <a:ext cx="0" cy="3738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682625</xdr:colOff>
      <xdr:row>46</xdr:row>
      <xdr:rowOff>7938</xdr:rowOff>
    </xdr:from>
    <xdr:to>
      <xdr:col>4</xdr:col>
      <xdr:colOff>7937</xdr:colOff>
      <xdr:row>46</xdr:row>
      <xdr:rowOff>78535</xdr:rowOff>
    </xdr:to>
    <xdr:cxnSp macro="">
      <xdr:nvCxnSpPr>
        <xdr:cNvPr id="114" name="Gerade Verbindung mit Pfeil 113">
          <a:extLst>
            <a:ext uri="{FF2B5EF4-FFF2-40B4-BE49-F238E27FC236}">
              <a16:creationId xmlns:a16="http://schemas.microsoft.com/office/drawing/2014/main" id="{0FC1BB16-C399-4F7A-8CD9-A809C42BDF6A}"/>
            </a:ext>
          </a:extLst>
        </xdr:cNvPr>
        <xdr:cNvCxnSpPr/>
      </xdr:nvCxnSpPr>
      <xdr:spPr>
        <a:xfrm flipH="1" flipV="1">
          <a:off x="2339975" y="8713788"/>
          <a:ext cx="87312" cy="7059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412750</xdr:colOff>
      <xdr:row>44</xdr:row>
      <xdr:rowOff>39687</xdr:rowOff>
    </xdr:from>
    <xdr:to>
      <xdr:col>3</xdr:col>
      <xdr:colOff>690564</xdr:colOff>
      <xdr:row>46</xdr:row>
      <xdr:rowOff>15876</xdr:rowOff>
    </xdr:to>
    <xdr:cxnSp macro="">
      <xdr:nvCxnSpPr>
        <xdr:cNvPr id="115" name="Gerade Verbindung mit Pfeil 114">
          <a:extLst>
            <a:ext uri="{FF2B5EF4-FFF2-40B4-BE49-F238E27FC236}">
              <a16:creationId xmlns:a16="http://schemas.microsoft.com/office/drawing/2014/main" id="{E958B0BC-12B1-4F75-B9EA-3C994CB4AF48}"/>
            </a:ext>
          </a:extLst>
        </xdr:cNvPr>
        <xdr:cNvCxnSpPr/>
      </xdr:nvCxnSpPr>
      <xdr:spPr>
        <a:xfrm flipH="1" flipV="1">
          <a:off x="2070100" y="8364537"/>
          <a:ext cx="277814" cy="35718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46</xdr:row>
      <xdr:rowOff>79375</xdr:rowOff>
    </xdr:from>
    <xdr:to>
      <xdr:col>4</xdr:col>
      <xdr:colOff>444500</xdr:colOff>
      <xdr:row>46</xdr:row>
      <xdr:rowOff>79377</xdr:rowOff>
    </xdr:to>
    <xdr:cxnSp macro="">
      <xdr:nvCxnSpPr>
        <xdr:cNvPr id="116" name="Gerade Verbindung mit Pfeil 115">
          <a:extLst>
            <a:ext uri="{FF2B5EF4-FFF2-40B4-BE49-F238E27FC236}">
              <a16:creationId xmlns:a16="http://schemas.microsoft.com/office/drawing/2014/main" id="{1B69C3AC-0122-4B82-A5E6-51A19C55BBA5}"/>
            </a:ext>
          </a:extLst>
        </xdr:cNvPr>
        <xdr:cNvCxnSpPr/>
      </xdr:nvCxnSpPr>
      <xdr:spPr>
        <a:xfrm flipH="1">
          <a:off x="2443162" y="8785225"/>
          <a:ext cx="420688" cy="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55562</xdr:colOff>
      <xdr:row>46</xdr:row>
      <xdr:rowOff>103188</xdr:rowOff>
    </xdr:from>
    <xdr:to>
      <xdr:col>4</xdr:col>
      <xdr:colOff>193372</xdr:colOff>
      <xdr:row>47</xdr:row>
      <xdr:rowOff>33272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A53FADC1-4AB1-4DE3-8998-7ACB18055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4912" y="880903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120326</xdr:colOff>
      <xdr:row>47</xdr:row>
      <xdr:rowOff>24989</xdr:rowOff>
    </xdr:from>
    <xdr:to>
      <xdr:col>4</xdr:col>
      <xdr:colOff>121823</xdr:colOff>
      <xdr:row>47</xdr:row>
      <xdr:rowOff>95413</xdr:rowOff>
    </xdr:to>
    <xdr:cxnSp macro="">
      <xdr:nvCxnSpPr>
        <xdr:cNvPr id="118" name="Gerade Verbindung mit Pfeil 117">
          <a:extLst>
            <a:ext uri="{FF2B5EF4-FFF2-40B4-BE49-F238E27FC236}">
              <a16:creationId xmlns:a16="http://schemas.microsoft.com/office/drawing/2014/main" id="{8B96073B-4185-4D6C-86A8-EE746821C89B}"/>
            </a:ext>
          </a:extLst>
        </xdr:cNvPr>
        <xdr:cNvCxnSpPr/>
      </xdr:nvCxnSpPr>
      <xdr:spPr>
        <a:xfrm flipH="1" flipV="1">
          <a:off x="2539676" y="8921339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627062</xdr:colOff>
      <xdr:row>49</xdr:row>
      <xdr:rowOff>79376</xdr:rowOff>
    </xdr:from>
    <xdr:to>
      <xdr:col>3</xdr:col>
      <xdr:colOff>713437</xdr:colOff>
      <xdr:row>53</xdr:row>
      <xdr:rowOff>15093</xdr:rowOff>
    </xdr:to>
    <xdr:sp macro="" textlink="">
      <xdr:nvSpPr>
        <xdr:cNvPr id="119" name="Freihandform 171">
          <a:extLst>
            <a:ext uri="{FF2B5EF4-FFF2-40B4-BE49-F238E27FC236}">
              <a16:creationId xmlns:a16="http://schemas.microsoft.com/office/drawing/2014/main" id="{7EC74586-C54E-44F4-813D-DBC40C6A273E}"/>
            </a:ext>
          </a:extLst>
        </xdr:cNvPr>
        <xdr:cNvSpPr/>
      </xdr:nvSpPr>
      <xdr:spPr>
        <a:xfrm rot="21070409" flipH="1">
          <a:off x="2284412" y="11099801"/>
          <a:ext cx="86375" cy="70724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722312</xdr:colOff>
      <xdr:row>51</xdr:row>
      <xdr:rowOff>103187</xdr:rowOff>
    </xdr:from>
    <xdr:to>
      <xdr:col>4</xdr:col>
      <xdr:colOff>381000</xdr:colOff>
      <xdr:row>51</xdr:row>
      <xdr:rowOff>103189</xdr:rowOff>
    </xdr:to>
    <xdr:cxnSp macro="">
      <xdr:nvCxnSpPr>
        <xdr:cNvPr id="120" name="Gerade Verbindung mit Pfeil 119">
          <a:extLst>
            <a:ext uri="{FF2B5EF4-FFF2-40B4-BE49-F238E27FC236}">
              <a16:creationId xmlns:a16="http://schemas.microsoft.com/office/drawing/2014/main" id="{1FCCDE2B-E4AC-44A0-BD71-4C9249A77A77}"/>
            </a:ext>
          </a:extLst>
        </xdr:cNvPr>
        <xdr:cNvCxnSpPr/>
      </xdr:nvCxnSpPr>
      <xdr:spPr>
        <a:xfrm flipH="1">
          <a:off x="2379662" y="11504612"/>
          <a:ext cx="420688" cy="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55562</xdr:colOff>
      <xdr:row>55</xdr:row>
      <xdr:rowOff>71438</xdr:rowOff>
    </xdr:from>
    <xdr:to>
      <xdr:col>4</xdr:col>
      <xdr:colOff>532014</xdr:colOff>
      <xdr:row>58</xdr:row>
      <xdr:rowOff>129340</xdr:rowOff>
    </xdr:to>
    <xdr:sp macro="" textlink="">
      <xdr:nvSpPr>
        <xdr:cNvPr id="121" name="Freihandform 173">
          <a:extLst>
            <a:ext uri="{FF2B5EF4-FFF2-40B4-BE49-F238E27FC236}">
              <a16:creationId xmlns:a16="http://schemas.microsoft.com/office/drawing/2014/main" id="{9FE24579-DB01-4E24-88FA-4314D0720276}"/>
            </a:ext>
          </a:extLst>
        </xdr:cNvPr>
        <xdr:cNvSpPr/>
      </xdr:nvSpPr>
      <xdr:spPr>
        <a:xfrm rot="1171370">
          <a:off x="2474912" y="12253913"/>
          <a:ext cx="476452" cy="63892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7938</xdr:colOff>
      <xdr:row>54</xdr:row>
      <xdr:rowOff>103187</xdr:rowOff>
    </xdr:from>
    <xdr:to>
      <xdr:col>4</xdr:col>
      <xdr:colOff>103188</xdr:colOff>
      <xdr:row>56</xdr:row>
      <xdr:rowOff>119063</xdr:rowOff>
    </xdr:to>
    <xdr:cxnSp macro="">
      <xdr:nvCxnSpPr>
        <xdr:cNvPr id="122" name="Gerade Verbindung mit Pfeil 121">
          <a:extLst>
            <a:ext uri="{FF2B5EF4-FFF2-40B4-BE49-F238E27FC236}">
              <a16:creationId xmlns:a16="http://schemas.microsoft.com/office/drawing/2014/main" id="{2C1CE34D-7018-4096-9A69-3462B5A9E287}"/>
            </a:ext>
          </a:extLst>
        </xdr:cNvPr>
        <xdr:cNvCxnSpPr/>
      </xdr:nvCxnSpPr>
      <xdr:spPr>
        <a:xfrm flipH="1" flipV="1">
          <a:off x="2427288" y="12095162"/>
          <a:ext cx="95250" cy="39687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555625</xdr:colOff>
      <xdr:row>55</xdr:row>
      <xdr:rowOff>174625</xdr:rowOff>
    </xdr:from>
    <xdr:to>
      <xdr:col>3</xdr:col>
      <xdr:colOff>717573</xdr:colOff>
      <xdr:row>57</xdr:row>
      <xdr:rowOff>12731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232F7D9B-ACC0-4566-BF84-BA583EDB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975" y="12357100"/>
          <a:ext cx="161948" cy="219106"/>
        </a:xfrm>
        <a:prstGeom prst="rect">
          <a:avLst/>
        </a:prstGeom>
      </xdr:spPr>
    </xdr:pic>
    <xdr:clientData/>
  </xdr:twoCellAnchor>
  <xdr:twoCellAnchor>
    <xdr:from>
      <xdr:col>5</xdr:col>
      <xdr:colOff>666750</xdr:colOff>
      <xdr:row>55</xdr:row>
      <xdr:rowOff>71437</xdr:rowOff>
    </xdr:from>
    <xdr:to>
      <xdr:col>7</xdr:col>
      <xdr:colOff>111125</xdr:colOff>
      <xdr:row>56</xdr:row>
      <xdr:rowOff>127000</xdr:rowOff>
    </xdr:to>
    <xdr:cxnSp macro="">
      <xdr:nvCxnSpPr>
        <xdr:cNvPr id="124" name="Gerade Verbindung mit Pfeil 123">
          <a:extLst>
            <a:ext uri="{FF2B5EF4-FFF2-40B4-BE49-F238E27FC236}">
              <a16:creationId xmlns:a16="http://schemas.microsoft.com/office/drawing/2014/main" id="{7C141DEB-1B72-4DA8-AB9A-2A1364998537}"/>
            </a:ext>
          </a:extLst>
        </xdr:cNvPr>
        <xdr:cNvCxnSpPr/>
      </xdr:nvCxnSpPr>
      <xdr:spPr>
        <a:xfrm flipH="1">
          <a:off x="3848100" y="12253912"/>
          <a:ext cx="968375" cy="2460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554404</xdr:colOff>
      <xdr:row>61</xdr:row>
      <xdr:rowOff>29507</xdr:rowOff>
    </xdr:from>
    <xdr:to>
      <xdr:col>4</xdr:col>
      <xdr:colOff>13628</xdr:colOff>
      <xdr:row>63</xdr:row>
      <xdr:rowOff>45069</xdr:rowOff>
    </xdr:to>
    <xdr:sp macro="" textlink="">
      <xdr:nvSpPr>
        <xdr:cNvPr id="125" name="Freihandform 179">
          <a:extLst>
            <a:ext uri="{FF2B5EF4-FFF2-40B4-BE49-F238E27FC236}">
              <a16:creationId xmlns:a16="http://schemas.microsoft.com/office/drawing/2014/main" id="{F9A2BBAA-E580-4328-BB3E-75E93B85D2E5}"/>
            </a:ext>
          </a:extLst>
        </xdr:cNvPr>
        <xdr:cNvSpPr/>
      </xdr:nvSpPr>
      <xdr:spPr>
        <a:xfrm rot="20841386" flipH="1">
          <a:off x="2211754" y="13374032"/>
          <a:ext cx="221224" cy="40608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512884</xdr:colOff>
      <xdr:row>59</xdr:row>
      <xdr:rowOff>124558</xdr:rowOff>
    </xdr:from>
    <xdr:to>
      <xdr:col>3</xdr:col>
      <xdr:colOff>512884</xdr:colOff>
      <xdr:row>61</xdr:row>
      <xdr:rowOff>58615</xdr:rowOff>
    </xdr:to>
    <xdr:cxnSp macro="">
      <xdr:nvCxnSpPr>
        <xdr:cNvPr id="126" name="Gerade Verbindung mit Pfeil 125">
          <a:extLst>
            <a:ext uri="{FF2B5EF4-FFF2-40B4-BE49-F238E27FC236}">
              <a16:creationId xmlns:a16="http://schemas.microsoft.com/office/drawing/2014/main" id="{AE685E46-E713-418F-A9C1-F61B5CBEA74C}"/>
            </a:ext>
          </a:extLst>
        </xdr:cNvPr>
        <xdr:cNvCxnSpPr>
          <a:stCxn id="125" idx="2"/>
        </xdr:cNvCxnSpPr>
      </xdr:nvCxnSpPr>
      <xdr:spPr>
        <a:xfrm flipV="1">
          <a:off x="2170234" y="13088083"/>
          <a:ext cx="0" cy="3150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111126</xdr:colOff>
      <xdr:row>61</xdr:row>
      <xdr:rowOff>47626</xdr:rowOff>
    </xdr:from>
    <xdr:to>
      <xdr:col>4</xdr:col>
      <xdr:colOff>293688</xdr:colOff>
      <xdr:row>61</xdr:row>
      <xdr:rowOff>71437</xdr:rowOff>
    </xdr:to>
    <xdr:cxnSp macro="">
      <xdr:nvCxnSpPr>
        <xdr:cNvPr id="127" name="Gerade Verbindung mit Pfeil 126">
          <a:extLst>
            <a:ext uri="{FF2B5EF4-FFF2-40B4-BE49-F238E27FC236}">
              <a16:creationId xmlns:a16="http://schemas.microsoft.com/office/drawing/2014/main" id="{DF67B51A-CEC3-4599-9A67-4A86F8EF8389}"/>
            </a:ext>
          </a:extLst>
        </xdr:cNvPr>
        <xdr:cNvCxnSpPr/>
      </xdr:nvCxnSpPr>
      <xdr:spPr>
        <a:xfrm flipH="1" flipV="1">
          <a:off x="1768476" y="13392151"/>
          <a:ext cx="944562" cy="238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349860</xdr:colOff>
      <xdr:row>61</xdr:row>
      <xdr:rowOff>63500</xdr:rowOff>
    </xdr:from>
    <xdr:to>
      <xdr:col>3</xdr:col>
      <xdr:colOff>664268</xdr:colOff>
      <xdr:row>62</xdr:row>
      <xdr:rowOff>186643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D9C8599C-5111-4388-AD38-462166423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210" y="13408025"/>
          <a:ext cx="314408" cy="31364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61</xdr:row>
      <xdr:rowOff>103187</xdr:rowOff>
    </xdr:from>
    <xdr:to>
      <xdr:col>4</xdr:col>
      <xdr:colOff>341314</xdr:colOff>
      <xdr:row>62</xdr:row>
      <xdr:rowOff>63501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CB177DE4-8976-41B8-BC1B-55420CCD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09850" y="13447712"/>
          <a:ext cx="150814" cy="150814"/>
        </a:xfrm>
        <a:prstGeom prst="rect">
          <a:avLst/>
        </a:prstGeom>
      </xdr:spPr>
    </xdr:pic>
    <xdr:clientData/>
  </xdr:twoCellAnchor>
  <xdr:twoCellAnchor>
    <xdr:from>
      <xdr:col>4</xdr:col>
      <xdr:colOff>111127</xdr:colOff>
      <xdr:row>61</xdr:row>
      <xdr:rowOff>166686</xdr:rowOff>
    </xdr:from>
    <xdr:to>
      <xdr:col>4</xdr:col>
      <xdr:colOff>193262</xdr:colOff>
      <xdr:row>61</xdr:row>
      <xdr:rowOff>168066</xdr:rowOff>
    </xdr:to>
    <xdr:cxnSp macro="">
      <xdr:nvCxnSpPr>
        <xdr:cNvPr id="130" name="Gerade Verbindung mit Pfeil 129">
          <a:extLst>
            <a:ext uri="{FF2B5EF4-FFF2-40B4-BE49-F238E27FC236}">
              <a16:creationId xmlns:a16="http://schemas.microsoft.com/office/drawing/2014/main" id="{CA5160DB-A10C-4DC6-B30D-29CE97CF2C3A}"/>
            </a:ext>
          </a:extLst>
        </xdr:cNvPr>
        <xdr:cNvCxnSpPr/>
      </xdr:nvCxnSpPr>
      <xdr:spPr>
        <a:xfrm flipH="1" flipV="1">
          <a:off x="2530477" y="13511211"/>
          <a:ext cx="82135" cy="138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66</xdr:row>
      <xdr:rowOff>47625</xdr:rowOff>
    </xdr:from>
    <xdr:to>
      <xdr:col>4</xdr:col>
      <xdr:colOff>23812</xdr:colOff>
      <xdr:row>68</xdr:row>
      <xdr:rowOff>30910</xdr:rowOff>
    </xdr:to>
    <xdr:cxnSp macro="">
      <xdr:nvCxnSpPr>
        <xdr:cNvPr id="131" name="Gerade Verbindung mit Pfeil 130">
          <a:extLst>
            <a:ext uri="{FF2B5EF4-FFF2-40B4-BE49-F238E27FC236}">
              <a16:creationId xmlns:a16="http://schemas.microsoft.com/office/drawing/2014/main" id="{EF2C03AC-FF21-4B92-B4D3-16577BB5EA39}"/>
            </a:ext>
          </a:extLst>
        </xdr:cNvPr>
        <xdr:cNvCxnSpPr/>
      </xdr:nvCxnSpPr>
      <xdr:spPr>
        <a:xfrm flipV="1">
          <a:off x="2443162" y="14363700"/>
          <a:ext cx="0" cy="3738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66</xdr:row>
      <xdr:rowOff>55562</xdr:rowOff>
    </xdr:from>
    <xdr:to>
      <xdr:col>4</xdr:col>
      <xdr:colOff>563563</xdr:colOff>
      <xdr:row>66</xdr:row>
      <xdr:rowOff>55562</xdr:rowOff>
    </xdr:to>
    <xdr:cxnSp macro="">
      <xdr:nvCxnSpPr>
        <xdr:cNvPr id="132" name="Gerade Verbindung mit Pfeil 131">
          <a:extLst>
            <a:ext uri="{FF2B5EF4-FFF2-40B4-BE49-F238E27FC236}">
              <a16:creationId xmlns:a16="http://schemas.microsoft.com/office/drawing/2014/main" id="{B7C1AB41-B0B2-443A-A542-E8AFE835B557}"/>
            </a:ext>
          </a:extLst>
        </xdr:cNvPr>
        <xdr:cNvCxnSpPr/>
      </xdr:nvCxnSpPr>
      <xdr:spPr>
        <a:xfrm>
          <a:off x="2435225" y="14371637"/>
          <a:ext cx="547688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373063</xdr:colOff>
      <xdr:row>66</xdr:row>
      <xdr:rowOff>51900</xdr:rowOff>
    </xdr:from>
    <xdr:to>
      <xdr:col>4</xdr:col>
      <xdr:colOff>23812</xdr:colOff>
      <xdr:row>66</xdr:row>
      <xdr:rowOff>55563</xdr:rowOff>
    </xdr:to>
    <xdr:cxnSp macro="">
      <xdr:nvCxnSpPr>
        <xdr:cNvPr id="133" name="Gerade Verbindung mit Pfeil 132">
          <a:extLst>
            <a:ext uri="{FF2B5EF4-FFF2-40B4-BE49-F238E27FC236}">
              <a16:creationId xmlns:a16="http://schemas.microsoft.com/office/drawing/2014/main" id="{C8B53AB4-8C4A-4B83-97EA-DC2D2DA15625}"/>
            </a:ext>
          </a:extLst>
        </xdr:cNvPr>
        <xdr:cNvCxnSpPr/>
      </xdr:nvCxnSpPr>
      <xdr:spPr>
        <a:xfrm flipH="1" flipV="1">
          <a:off x="2030413" y="14367975"/>
          <a:ext cx="412749" cy="366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71</xdr:row>
      <xdr:rowOff>87313</xdr:rowOff>
    </xdr:from>
    <xdr:to>
      <xdr:col>4</xdr:col>
      <xdr:colOff>15875</xdr:colOff>
      <xdr:row>73</xdr:row>
      <xdr:rowOff>70598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BDB16BFC-ED5C-4E81-B3AD-1B8C975DFB0B}"/>
            </a:ext>
          </a:extLst>
        </xdr:cNvPr>
        <xdr:cNvCxnSpPr/>
      </xdr:nvCxnSpPr>
      <xdr:spPr>
        <a:xfrm flipV="1">
          <a:off x="2435225" y="15374938"/>
          <a:ext cx="0" cy="3738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119063</xdr:colOff>
      <xdr:row>71</xdr:row>
      <xdr:rowOff>95250</xdr:rowOff>
    </xdr:from>
    <xdr:to>
      <xdr:col>4</xdr:col>
      <xdr:colOff>23814</xdr:colOff>
      <xdr:row>71</xdr:row>
      <xdr:rowOff>182562</xdr:rowOff>
    </xdr:to>
    <xdr:cxnSp macro="">
      <xdr:nvCxnSpPr>
        <xdr:cNvPr id="135" name="Gerade Verbindung mit Pfeil 134">
          <a:extLst>
            <a:ext uri="{FF2B5EF4-FFF2-40B4-BE49-F238E27FC236}">
              <a16:creationId xmlns:a16="http://schemas.microsoft.com/office/drawing/2014/main" id="{3F99A22F-51D3-41B0-AC54-0B5B160D10EA}"/>
            </a:ext>
          </a:extLst>
        </xdr:cNvPr>
        <xdr:cNvCxnSpPr/>
      </xdr:nvCxnSpPr>
      <xdr:spPr>
        <a:xfrm flipH="1">
          <a:off x="1776413" y="15382875"/>
          <a:ext cx="666751" cy="873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71</xdr:row>
      <xdr:rowOff>23812</xdr:rowOff>
    </xdr:from>
    <xdr:to>
      <xdr:col>4</xdr:col>
      <xdr:colOff>531813</xdr:colOff>
      <xdr:row>71</xdr:row>
      <xdr:rowOff>95251</xdr:rowOff>
    </xdr:to>
    <xdr:cxnSp macro="">
      <xdr:nvCxnSpPr>
        <xdr:cNvPr id="136" name="Gerade Verbindung mit Pfeil 135">
          <a:extLst>
            <a:ext uri="{FF2B5EF4-FFF2-40B4-BE49-F238E27FC236}">
              <a16:creationId xmlns:a16="http://schemas.microsoft.com/office/drawing/2014/main" id="{D0680A45-07A5-40F7-94E4-84A036B87D5A}"/>
            </a:ext>
          </a:extLst>
        </xdr:cNvPr>
        <xdr:cNvCxnSpPr/>
      </xdr:nvCxnSpPr>
      <xdr:spPr>
        <a:xfrm flipH="1">
          <a:off x="2427287" y="15311437"/>
          <a:ext cx="523876" cy="714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39688</xdr:colOff>
      <xdr:row>69</xdr:row>
      <xdr:rowOff>127000</xdr:rowOff>
    </xdr:from>
    <xdr:to>
      <xdr:col>4</xdr:col>
      <xdr:colOff>71437</xdr:colOff>
      <xdr:row>71</xdr:row>
      <xdr:rowOff>87313</xdr:rowOff>
    </xdr:to>
    <xdr:cxnSp macro="">
      <xdr:nvCxnSpPr>
        <xdr:cNvPr id="137" name="Gerade Verbindung mit Pfeil 136">
          <a:extLst>
            <a:ext uri="{FF2B5EF4-FFF2-40B4-BE49-F238E27FC236}">
              <a16:creationId xmlns:a16="http://schemas.microsoft.com/office/drawing/2014/main" id="{3AD4B506-D256-4803-9C4C-95F881ABD35A}"/>
            </a:ext>
          </a:extLst>
        </xdr:cNvPr>
        <xdr:cNvCxnSpPr/>
      </xdr:nvCxnSpPr>
      <xdr:spPr>
        <a:xfrm flipV="1">
          <a:off x="2459038" y="15033625"/>
          <a:ext cx="31749" cy="34131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24191</xdr:colOff>
      <xdr:row>74</xdr:row>
      <xdr:rowOff>119062</xdr:rowOff>
    </xdr:from>
    <xdr:to>
      <xdr:col>4</xdr:col>
      <xdr:colOff>31750</xdr:colOff>
      <xdr:row>78</xdr:row>
      <xdr:rowOff>52160</xdr:rowOff>
    </xdr:to>
    <xdr:cxnSp macro="">
      <xdr:nvCxnSpPr>
        <xdr:cNvPr id="138" name="Gerade Verbindung mit Pfeil 137">
          <a:extLst>
            <a:ext uri="{FF2B5EF4-FFF2-40B4-BE49-F238E27FC236}">
              <a16:creationId xmlns:a16="http://schemas.microsoft.com/office/drawing/2014/main" id="{6939C229-EAC7-4AD7-B3FC-2FDCDA629D1A}"/>
            </a:ext>
          </a:extLst>
        </xdr:cNvPr>
        <xdr:cNvCxnSpPr/>
      </xdr:nvCxnSpPr>
      <xdr:spPr>
        <a:xfrm flipV="1">
          <a:off x="2443541" y="15997237"/>
          <a:ext cx="7559" cy="70462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452439</xdr:colOff>
      <xdr:row>76</xdr:row>
      <xdr:rowOff>142876</xdr:rowOff>
    </xdr:from>
    <xdr:to>
      <xdr:col>4</xdr:col>
      <xdr:colOff>317500</xdr:colOff>
      <xdr:row>76</xdr:row>
      <xdr:rowOff>150812</xdr:rowOff>
    </xdr:to>
    <xdr:cxnSp macro="">
      <xdr:nvCxnSpPr>
        <xdr:cNvPr id="139" name="Gerade Verbindung mit Pfeil 138">
          <a:extLst>
            <a:ext uri="{FF2B5EF4-FFF2-40B4-BE49-F238E27FC236}">
              <a16:creationId xmlns:a16="http://schemas.microsoft.com/office/drawing/2014/main" id="{9A25F1E1-AB63-4CC9-AF0F-F605CE5778B3}"/>
            </a:ext>
          </a:extLst>
        </xdr:cNvPr>
        <xdr:cNvCxnSpPr/>
      </xdr:nvCxnSpPr>
      <xdr:spPr>
        <a:xfrm flipH="1" flipV="1">
          <a:off x="2109789" y="16402051"/>
          <a:ext cx="627061" cy="793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658812</xdr:colOff>
      <xdr:row>76</xdr:row>
      <xdr:rowOff>95250</xdr:rowOff>
    </xdr:from>
    <xdr:to>
      <xdr:col>4</xdr:col>
      <xdr:colOff>169862</xdr:colOff>
      <xdr:row>76</xdr:row>
      <xdr:rowOff>95251</xdr:rowOff>
    </xdr:to>
    <xdr:cxnSp macro="">
      <xdr:nvCxnSpPr>
        <xdr:cNvPr id="140" name="Gerader Verbinder 139">
          <a:extLst>
            <a:ext uri="{FF2B5EF4-FFF2-40B4-BE49-F238E27FC236}">
              <a16:creationId xmlns:a16="http://schemas.microsoft.com/office/drawing/2014/main" id="{BB65C8C1-DF4B-4B81-BFE0-44D77BC05BA9}"/>
            </a:ext>
          </a:extLst>
        </xdr:cNvPr>
        <xdr:cNvCxnSpPr/>
      </xdr:nvCxnSpPr>
      <xdr:spPr>
        <a:xfrm flipH="1">
          <a:off x="2316162" y="16354425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184831</xdr:colOff>
      <xdr:row>75</xdr:row>
      <xdr:rowOff>2414</xdr:rowOff>
    </xdr:from>
    <xdr:to>
      <xdr:col>4</xdr:col>
      <xdr:colOff>483054</xdr:colOff>
      <xdr:row>76</xdr:row>
      <xdr:rowOff>110137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32A9BB95-2479-421F-AAEC-DCF2D04E0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4181" y="16071089"/>
          <a:ext cx="298223" cy="298223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223647</xdr:colOff>
      <xdr:row>75</xdr:row>
      <xdr:rowOff>10437</xdr:rowOff>
    </xdr:from>
    <xdr:to>
      <xdr:col>5</xdr:col>
      <xdr:colOff>564698</xdr:colOff>
      <xdr:row>76</xdr:row>
      <xdr:rowOff>160988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37FD7E17-2E04-4BDD-8900-160FE0EC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997" y="16079112"/>
          <a:ext cx="341051" cy="341051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4</xdr:col>
      <xdr:colOff>15875</xdr:colOff>
      <xdr:row>76</xdr:row>
      <xdr:rowOff>127000</xdr:rowOff>
    </xdr:from>
    <xdr:ext cx="1128258" cy="526676"/>
    <xdr:sp macro="" textlink="">
      <xdr:nvSpPr>
        <xdr:cNvPr id="143" name="Textfeld 142">
          <a:extLst>
            <a:ext uri="{FF2B5EF4-FFF2-40B4-BE49-F238E27FC236}">
              <a16:creationId xmlns:a16="http://schemas.microsoft.com/office/drawing/2014/main" id="{AE2D5B09-265D-468A-864B-515542CC68D1}"/>
            </a:ext>
          </a:extLst>
        </xdr:cNvPr>
        <xdr:cNvSpPr txBox="1"/>
      </xdr:nvSpPr>
      <xdr:spPr>
        <a:xfrm>
          <a:off x="2435225" y="16386175"/>
          <a:ext cx="1128258" cy="526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1000" b="1"/>
            <a:t>Schnitt:</a:t>
          </a:r>
          <a:r>
            <a:rPr lang="de-AT" sz="1000" b="1" baseline="0"/>
            <a:t> </a:t>
          </a:r>
        </a:p>
        <a:p>
          <a:r>
            <a:rPr lang="de-AT" sz="1000" b="1" baseline="0"/>
            <a:t>41,35 km/h</a:t>
          </a:r>
          <a:endParaRPr lang="de-AT" sz="1000" b="1"/>
        </a:p>
      </xdr:txBody>
    </xdr:sp>
    <xdr:clientData/>
  </xdr:oneCellAnchor>
  <xdr:twoCellAnchor>
    <xdr:from>
      <xdr:col>4</xdr:col>
      <xdr:colOff>7937</xdr:colOff>
      <xdr:row>81</xdr:row>
      <xdr:rowOff>55563</xdr:rowOff>
    </xdr:from>
    <xdr:to>
      <xdr:col>4</xdr:col>
      <xdr:colOff>7937</xdr:colOff>
      <xdr:row>83</xdr:row>
      <xdr:rowOff>38848</xdr:rowOff>
    </xdr:to>
    <xdr:cxnSp macro="">
      <xdr:nvCxnSpPr>
        <xdr:cNvPr id="144" name="Gerade Verbindung mit Pfeil 143">
          <a:extLst>
            <a:ext uri="{FF2B5EF4-FFF2-40B4-BE49-F238E27FC236}">
              <a16:creationId xmlns:a16="http://schemas.microsoft.com/office/drawing/2014/main" id="{7AB3B0BC-866B-4B8A-A5BC-48C858BE74AB}"/>
            </a:ext>
          </a:extLst>
        </xdr:cNvPr>
        <xdr:cNvCxnSpPr/>
      </xdr:nvCxnSpPr>
      <xdr:spPr>
        <a:xfrm flipV="1">
          <a:off x="2427287" y="17286288"/>
          <a:ext cx="0" cy="3738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756907</xdr:colOff>
      <xdr:row>81</xdr:row>
      <xdr:rowOff>67731</xdr:rowOff>
    </xdr:from>
    <xdr:to>
      <xdr:col>4</xdr:col>
      <xdr:colOff>605087</xdr:colOff>
      <xdr:row>81</xdr:row>
      <xdr:rowOff>138060</xdr:rowOff>
    </xdr:to>
    <xdr:sp macro="" textlink="">
      <xdr:nvSpPr>
        <xdr:cNvPr id="145" name="Freihandform 225">
          <a:extLst>
            <a:ext uri="{FF2B5EF4-FFF2-40B4-BE49-F238E27FC236}">
              <a16:creationId xmlns:a16="http://schemas.microsoft.com/office/drawing/2014/main" id="{67F52576-04CE-4753-94AB-99C96DDE80D0}"/>
            </a:ext>
          </a:extLst>
        </xdr:cNvPr>
        <xdr:cNvSpPr/>
      </xdr:nvSpPr>
      <xdr:spPr>
        <a:xfrm rot="6120940" flipH="1">
          <a:off x="2684182" y="17028531"/>
          <a:ext cx="70329" cy="61018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381000</xdr:colOff>
      <xdr:row>80</xdr:row>
      <xdr:rowOff>175846</xdr:rowOff>
    </xdr:from>
    <xdr:to>
      <xdr:col>4</xdr:col>
      <xdr:colOff>1223</xdr:colOff>
      <xdr:row>81</xdr:row>
      <xdr:rowOff>70828</xdr:rowOff>
    </xdr:to>
    <xdr:cxnSp macro="">
      <xdr:nvCxnSpPr>
        <xdr:cNvPr id="146" name="Gerade Verbindung mit Pfeil 145">
          <a:extLst>
            <a:ext uri="{FF2B5EF4-FFF2-40B4-BE49-F238E27FC236}">
              <a16:creationId xmlns:a16="http://schemas.microsoft.com/office/drawing/2014/main" id="{CF984A1F-795C-4E4E-A55A-2F6CA43621CA}"/>
            </a:ext>
          </a:extLst>
        </xdr:cNvPr>
        <xdr:cNvCxnSpPr/>
      </xdr:nvCxnSpPr>
      <xdr:spPr>
        <a:xfrm flipH="1" flipV="1">
          <a:off x="2038350" y="17216071"/>
          <a:ext cx="382223" cy="854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15876</xdr:colOff>
      <xdr:row>79</xdr:row>
      <xdr:rowOff>139211</xdr:rowOff>
    </xdr:from>
    <xdr:to>
      <xdr:col>4</xdr:col>
      <xdr:colOff>21980</xdr:colOff>
      <xdr:row>81</xdr:row>
      <xdr:rowOff>71439</xdr:rowOff>
    </xdr:to>
    <xdr:cxnSp macro="">
      <xdr:nvCxnSpPr>
        <xdr:cNvPr id="147" name="Gerade Verbindung mit Pfeil 146">
          <a:extLst>
            <a:ext uri="{FF2B5EF4-FFF2-40B4-BE49-F238E27FC236}">
              <a16:creationId xmlns:a16="http://schemas.microsoft.com/office/drawing/2014/main" id="{25A7E955-809C-4E36-8594-C8752513EA0B}"/>
            </a:ext>
          </a:extLst>
        </xdr:cNvPr>
        <xdr:cNvCxnSpPr/>
      </xdr:nvCxnSpPr>
      <xdr:spPr>
        <a:xfrm flipV="1">
          <a:off x="2435226" y="16988936"/>
          <a:ext cx="6104" cy="31322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82</xdr:row>
      <xdr:rowOff>7938</xdr:rowOff>
    </xdr:from>
    <xdr:to>
      <xdr:col>4</xdr:col>
      <xdr:colOff>185435</xdr:colOff>
      <xdr:row>82</xdr:row>
      <xdr:rowOff>128522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221611DE-9B54-49C1-BFC7-FD329D14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1742916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112389</xdr:colOff>
      <xdr:row>82</xdr:row>
      <xdr:rowOff>120239</xdr:rowOff>
    </xdr:from>
    <xdr:to>
      <xdr:col>4</xdr:col>
      <xdr:colOff>113886</xdr:colOff>
      <xdr:row>82</xdr:row>
      <xdr:rowOff>190663</xdr:rowOff>
    </xdr:to>
    <xdr:cxnSp macro="">
      <xdr:nvCxnSpPr>
        <xdr:cNvPr id="149" name="Gerade Verbindung mit Pfeil 148">
          <a:extLst>
            <a:ext uri="{FF2B5EF4-FFF2-40B4-BE49-F238E27FC236}">
              <a16:creationId xmlns:a16="http://schemas.microsoft.com/office/drawing/2014/main" id="{CB13187A-F9F2-4736-ADDF-6D663B0836F8}"/>
            </a:ext>
          </a:extLst>
        </xdr:cNvPr>
        <xdr:cNvCxnSpPr/>
      </xdr:nvCxnSpPr>
      <xdr:spPr>
        <a:xfrm flipH="1" flipV="1">
          <a:off x="2531739" y="17541464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149336</xdr:colOff>
      <xdr:row>84</xdr:row>
      <xdr:rowOff>130484</xdr:rowOff>
    </xdr:from>
    <xdr:to>
      <xdr:col>4</xdr:col>
      <xdr:colOff>265633</xdr:colOff>
      <xdr:row>87</xdr:row>
      <xdr:rowOff>150508</xdr:rowOff>
    </xdr:to>
    <xdr:sp macro="" textlink="">
      <xdr:nvSpPr>
        <xdr:cNvPr id="150" name="Freihandform 232">
          <a:extLst>
            <a:ext uri="{FF2B5EF4-FFF2-40B4-BE49-F238E27FC236}">
              <a16:creationId xmlns:a16="http://schemas.microsoft.com/office/drawing/2014/main" id="{864BE8A1-2FEB-4C11-8EDE-253BAC818D45}"/>
            </a:ext>
          </a:extLst>
        </xdr:cNvPr>
        <xdr:cNvSpPr/>
      </xdr:nvSpPr>
      <xdr:spPr>
        <a:xfrm rot="2052032">
          <a:off x="2568686" y="17951759"/>
          <a:ext cx="116297" cy="59152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7938</xdr:colOff>
      <xdr:row>87</xdr:row>
      <xdr:rowOff>63500</xdr:rowOff>
    </xdr:from>
    <xdr:to>
      <xdr:col>4</xdr:col>
      <xdr:colOff>7938</xdr:colOff>
      <xdr:row>88</xdr:row>
      <xdr:rowOff>78535</xdr:rowOff>
    </xdr:to>
    <xdr:cxnSp macro="">
      <xdr:nvCxnSpPr>
        <xdr:cNvPr id="151" name="Gerade Verbindung mit Pfeil 150">
          <a:extLst>
            <a:ext uri="{FF2B5EF4-FFF2-40B4-BE49-F238E27FC236}">
              <a16:creationId xmlns:a16="http://schemas.microsoft.com/office/drawing/2014/main" id="{191FDC51-0160-40D1-89AD-18BFA7B0A0EC}"/>
            </a:ext>
          </a:extLst>
        </xdr:cNvPr>
        <xdr:cNvCxnSpPr/>
      </xdr:nvCxnSpPr>
      <xdr:spPr>
        <a:xfrm flipV="1">
          <a:off x="2427288" y="18456275"/>
          <a:ext cx="0" cy="21506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84</xdr:row>
      <xdr:rowOff>134937</xdr:rowOff>
    </xdr:from>
    <xdr:to>
      <xdr:col>4</xdr:col>
      <xdr:colOff>7938</xdr:colOff>
      <xdr:row>87</xdr:row>
      <xdr:rowOff>71439</xdr:rowOff>
    </xdr:to>
    <xdr:cxnSp macro="">
      <xdr:nvCxnSpPr>
        <xdr:cNvPr id="152" name="Gerade Verbindung mit Pfeil 151">
          <a:extLst>
            <a:ext uri="{FF2B5EF4-FFF2-40B4-BE49-F238E27FC236}">
              <a16:creationId xmlns:a16="http://schemas.microsoft.com/office/drawing/2014/main" id="{9292C25B-CDF4-4DE8-BAFD-B4896EEE6FA9}"/>
            </a:ext>
          </a:extLst>
        </xdr:cNvPr>
        <xdr:cNvCxnSpPr/>
      </xdr:nvCxnSpPr>
      <xdr:spPr>
        <a:xfrm flipV="1">
          <a:off x="2427288" y="17956212"/>
          <a:ext cx="0" cy="50800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35930</xdr:colOff>
      <xdr:row>90</xdr:row>
      <xdr:rowOff>38834</xdr:rowOff>
    </xdr:from>
    <xdr:to>
      <xdr:col>4</xdr:col>
      <xdr:colOff>171979</xdr:colOff>
      <xdr:row>93</xdr:row>
      <xdr:rowOff>36006</xdr:rowOff>
    </xdr:to>
    <xdr:sp macro="" textlink="">
      <xdr:nvSpPr>
        <xdr:cNvPr id="153" name="Freihandform 237">
          <a:extLst>
            <a:ext uri="{FF2B5EF4-FFF2-40B4-BE49-F238E27FC236}">
              <a16:creationId xmlns:a16="http://schemas.microsoft.com/office/drawing/2014/main" id="{773BC0FF-D536-4C39-948D-86CB8A3A1548}"/>
            </a:ext>
          </a:extLst>
        </xdr:cNvPr>
        <xdr:cNvSpPr/>
      </xdr:nvSpPr>
      <xdr:spPr>
        <a:xfrm rot="615684">
          <a:off x="2455280" y="20755709"/>
          <a:ext cx="136049" cy="57819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420688</xdr:colOff>
      <xdr:row>90</xdr:row>
      <xdr:rowOff>63500</xdr:rowOff>
    </xdr:from>
    <xdr:to>
      <xdr:col>4</xdr:col>
      <xdr:colOff>206379</xdr:colOff>
      <xdr:row>92</xdr:row>
      <xdr:rowOff>71438</xdr:rowOff>
    </xdr:to>
    <xdr:cxnSp macro="">
      <xdr:nvCxnSpPr>
        <xdr:cNvPr id="154" name="Gerade Verbindung mit Pfeil 153">
          <a:extLst>
            <a:ext uri="{FF2B5EF4-FFF2-40B4-BE49-F238E27FC236}">
              <a16:creationId xmlns:a16="http://schemas.microsoft.com/office/drawing/2014/main" id="{0A2F8DA2-B5F3-47C1-A0BB-386511C726B6}"/>
            </a:ext>
          </a:extLst>
        </xdr:cNvPr>
        <xdr:cNvCxnSpPr/>
      </xdr:nvCxnSpPr>
      <xdr:spPr>
        <a:xfrm flipH="1">
          <a:off x="2078038" y="20780375"/>
          <a:ext cx="547691" cy="388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222249</xdr:colOff>
      <xdr:row>89</xdr:row>
      <xdr:rowOff>55563</xdr:rowOff>
    </xdr:from>
    <xdr:to>
      <xdr:col>4</xdr:col>
      <xdr:colOff>484187</xdr:colOff>
      <xdr:row>90</xdr:row>
      <xdr:rowOff>55563</xdr:rowOff>
    </xdr:to>
    <xdr:cxnSp macro="">
      <xdr:nvCxnSpPr>
        <xdr:cNvPr id="155" name="Gerade Verbindung mit Pfeil 154">
          <a:extLst>
            <a:ext uri="{FF2B5EF4-FFF2-40B4-BE49-F238E27FC236}">
              <a16:creationId xmlns:a16="http://schemas.microsoft.com/office/drawing/2014/main" id="{DBFBD8AE-4FF5-4A89-B2E3-3BCB3F3BD763}"/>
            </a:ext>
          </a:extLst>
        </xdr:cNvPr>
        <xdr:cNvCxnSpPr>
          <a:stCxn id="153" idx="2"/>
        </xdr:cNvCxnSpPr>
      </xdr:nvCxnSpPr>
      <xdr:spPr>
        <a:xfrm flipV="1">
          <a:off x="2641599" y="20572413"/>
          <a:ext cx="261938" cy="2000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369888</xdr:colOff>
      <xdr:row>89</xdr:row>
      <xdr:rowOff>114301</xdr:rowOff>
    </xdr:from>
    <xdr:to>
      <xdr:col>4</xdr:col>
      <xdr:colOff>625703</xdr:colOff>
      <xdr:row>90</xdr:row>
      <xdr:rowOff>133578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0C86AD4B-24B3-4D15-9B14-67A61F4E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44661">
          <a:off x="2807495" y="20612894"/>
          <a:ext cx="219302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747511</xdr:colOff>
      <xdr:row>89</xdr:row>
      <xdr:rowOff>166688</xdr:rowOff>
    </xdr:from>
    <xdr:to>
      <xdr:col>7</xdr:col>
      <xdr:colOff>79562</xdr:colOff>
      <xdr:row>92</xdr:row>
      <xdr:rowOff>57862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F77CFCFD-26DE-4E73-B99B-FEE421666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861" y="20683538"/>
          <a:ext cx="856051" cy="472199"/>
        </a:xfrm>
        <a:prstGeom prst="rect">
          <a:avLst/>
        </a:prstGeom>
      </xdr:spPr>
    </xdr:pic>
    <xdr:clientData/>
  </xdr:twoCellAnchor>
  <xdr:oneCellAnchor>
    <xdr:from>
      <xdr:col>5</xdr:col>
      <xdr:colOff>730249</xdr:colOff>
      <xdr:row>90</xdr:row>
      <xdr:rowOff>84576</xdr:rowOff>
    </xdr:from>
    <xdr:ext cx="897490" cy="248851"/>
    <xdr:sp macro="" textlink="">
      <xdr:nvSpPr>
        <xdr:cNvPr id="158" name="Textfeld 157">
          <a:extLst>
            <a:ext uri="{FF2B5EF4-FFF2-40B4-BE49-F238E27FC236}">
              <a16:creationId xmlns:a16="http://schemas.microsoft.com/office/drawing/2014/main" id="{9377181E-88FC-400A-AD7D-4A2FD910D31E}"/>
            </a:ext>
          </a:extLst>
        </xdr:cNvPr>
        <xdr:cNvSpPr txBox="1"/>
      </xdr:nvSpPr>
      <xdr:spPr>
        <a:xfrm>
          <a:off x="3911599" y="20801451"/>
          <a:ext cx="8974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Ober - Eichen</a:t>
          </a:r>
        </a:p>
      </xdr:txBody>
    </xdr:sp>
    <xdr:clientData/>
  </xdr:oneCellAnchor>
  <xdr:twoCellAnchor editAs="oneCell">
    <xdr:from>
      <xdr:col>3</xdr:col>
      <xdr:colOff>635000</xdr:colOff>
      <xdr:row>90</xdr:row>
      <xdr:rowOff>111124</xdr:rowOff>
    </xdr:from>
    <xdr:to>
      <xdr:col>4</xdr:col>
      <xdr:colOff>109473</xdr:colOff>
      <xdr:row>91</xdr:row>
      <xdr:rowOff>157097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6AAB808A-EC7E-4CC3-A5DB-8DFCC4A3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20827999"/>
          <a:ext cx="236473" cy="236473"/>
        </a:xfrm>
        <a:prstGeom prst="rect">
          <a:avLst/>
        </a:prstGeom>
      </xdr:spPr>
    </xdr:pic>
    <xdr:clientData/>
  </xdr:twoCellAnchor>
  <xdr:oneCellAnchor>
    <xdr:from>
      <xdr:col>3</xdr:col>
      <xdr:colOff>214313</xdr:colOff>
      <xdr:row>89</xdr:row>
      <xdr:rowOff>7938</xdr:rowOff>
    </xdr:from>
    <xdr:ext cx="322589" cy="264560"/>
    <xdr:sp macro="" textlink="">
      <xdr:nvSpPr>
        <xdr:cNvPr id="160" name="Textfeld 159">
          <a:extLst>
            <a:ext uri="{FF2B5EF4-FFF2-40B4-BE49-F238E27FC236}">
              <a16:creationId xmlns:a16="http://schemas.microsoft.com/office/drawing/2014/main" id="{A2DD8BF0-5043-40B0-927B-1755BCAC6E64}"/>
            </a:ext>
          </a:extLst>
        </xdr:cNvPr>
        <xdr:cNvSpPr txBox="1"/>
      </xdr:nvSpPr>
      <xdr:spPr>
        <a:xfrm>
          <a:off x="1871663" y="20524788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696669</xdr:colOff>
      <xdr:row>94</xdr:row>
      <xdr:rowOff>148370</xdr:rowOff>
    </xdr:from>
    <xdr:to>
      <xdr:col>4</xdr:col>
      <xdr:colOff>29919</xdr:colOff>
      <xdr:row>96</xdr:row>
      <xdr:rowOff>164246</xdr:rowOff>
    </xdr:to>
    <xdr:cxnSp macro="">
      <xdr:nvCxnSpPr>
        <xdr:cNvPr id="161" name="Gerade Verbindung mit Pfeil 160">
          <a:extLst>
            <a:ext uri="{FF2B5EF4-FFF2-40B4-BE49-F238E27FC236}">
              <a16:creationId xmlns:a16="http://schemas.microsoft.com/office/drawing/2014/main" id="{C2B62EB7-FDA1-4E4E-91B9-73C81F16FF48}"/>
            </a:ext>
          </a:extLst>
        </xdr:cNvPr>
        <xdr:cNvCxnSpPr/>
      </xdr:nvCxnSpPr>
      <xdr:spPr>
        <a:xfrm flipV="1">
          <a:off x="2354019" y="21646295"/>
          <a:ext cx="95250" cy="4064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293076</xdr:colOff>
      <xdr:row>96</xdr:row>
      <xdr:rowOff>65943</xdr:rowOff>
    </xdr:from>
    <xdr:to>
      <xdr:col>4</xdr:col>
      <xdr:colOff>321163</xdr:colOff>
      <xdr:row>97</xdr:row>
      <xdr:rowOff>36635</xdr:rowOff>
    </xdr:to>
    <xdr:cxnSp macro="">
      <xdr:nvCxnSpPr>
        <xdr:cNvPr id="162" name="Gerade Verbindung mit Pfeil 161">
          <a:extLst>
            <a:ext uri="{FF2B5EF4-FFF2-40B4-BE49-F238E27FC236}">
              <a16:creationId xmlns:a16="http://schemas.microsoft.com/office/drawing/2014/main" id="{C641E4B7-6198-4453-977F-2A62E71B4296}"/>
            </a:ext>
          </a:extLst>
        </xdr:cNvPr>
        <xdr:cNvCxnSpPr/>
      </xdr:nvCxnSpPr>
      <xdr:spPr>
        <a:xfrm>
          <a:off x="1950426" y="21954393"/>
          <a:ext cx="790087" cy="16119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713242</xdr:colOff>
      <xdr:row>97</xdr:row>
      <xdr:rowOff>4535</xdr:rowOff>
    </xdr:from>
    <xdr:to>
      <xdr:col>4</xdr:col>
      <xdr:colOff>89052</xdr:colOff>
      <xdr:row>97</xdr:row>
      <xdr:rowOff>125119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36627FA1-437A-4C68-964D-81317954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592" y="2208348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16006</xdr:colOff>
      <xdr:row>97</xdr:row>
      <xdr:rowOff>116836</xdr:rowOff>
    </xdr:from>
    <xdr:to>
      <xdr:col>4</xdr:col>
      <xdr:colOff>17503</xdr:colOff>
      <xdr:row>97</xdr:row>
      <xdr:rowOff>186127</xdr:rowOff>
    </xdr:to>
    <xdr:cxnSp macro="">
      <xdr:nvCxnSpPr>
        <xdr:cNvPr id="164" name="Gerade Verbindung mit Pfeil 163">
          <a:extLst>
            <a:ext uri="{FF2B5EF4-FFF2-40B4-BE49-F238E27FC236}">
              <a16:creationId xmlns:a16="http://schemas.microsoft.com/office/drawing/2014/main" id="{88C9B47B-80B6-4FC8-BB37-B3165F906D7B}"/>
            </a:ext>
          </a:extLst>
        </xdr:cNvPr>
        <xdr:cNvCxnSpPr/>
      </xdr:nvCxnSpPr>
      <xdr:spPr>
        <a:xfrm flipH="1" flipV="1">
          <a:off x="2435356" y="22195786"/>
          <a:ext cx="1497" cy="6929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749527</xdr:colOff>
      <xdr:row>95</xdr:row>
      <xdr:rowOff>79577</xdr:rowOff>
    </xdr:from>
    <xdr:to>
      <xdr:col>4</xdr:col>
      <xdr:colOff>257402</xdr:colOff>
      <xdr:row>96</xdr:row>
      <xdr:rowOff>158295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8E544FA2-7249-4953-B935-42133A0E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877" y="21777527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96</xdr:row>
      <xdr:rowOff>189368</xdr:rowOff>
    </xdr:from>
    <xdr:to>
      <xdr:col>4</xdr:col>
      <xdr:colOff>317500</xdr:colOff>
      <xdr:row>98</xdr:row>
      <xdr:rowOff>69648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CE185B02-10BF-4CB1-BCC2-8C8CE8FF0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2077818"/>
          <a:ext cx="269875" cy="270805"/>
        </a:xfrm>
        <a:prstGeom prst="rect">
          <a:avLst/>
        </a:prstGeom>
      </xdr:spPr>
    </xdr:pic>
    <xdr:clientData/>
  </xdr:twoCellAnchor>
  <xdr:twoCellAnchor>
    <xdr:from>
      <xdr:col>4</xdr:col>
      <xdr:colOff>12464</xdr:colOff>
      <xdr:row>100</xdr:row>
      <xdr:rowOff>27235</xdr:rowOff>
    </xdr:from>
    <xdr:to>
      <xdr:col>4</xdr:col>
      <xdr:colOff>622452</xdr:colOff>
      <xdr:row>101</xdr:row>
      <xdr:rowOff>95567</xdr:rowOff>
    </xdr:to>
    <xdr:sp macro="" textlink="">
      <xdr:nvSpPr>
        <xdr:cNvPr id="167" name="Freihandform 262">
          <a:extLst>
            <a:ext uri="{FF2B5EF4-FFF2-40B4-BE49-F238E27FC236}">
              <a16:creationId xmlns:a16="http://schemas.microsoft.com/office/drawing/2014/main" id="{3293E30F-3B9B-4BB1-8DD2-69D7C6C3697F}"/>
            </a:ext>
          </a:extLst>
        </xdr:cNvPr>
        <xdr:cNvSpPr/>
      </xdr:nvSpPr>
      <xdr:spPr>
        <a:xfrm rot="5400000" flipH="1">
          <a:off x="2607392" y="22530682"/>
          <a:ext cx="258832" cy="60998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619125</xdr:colOff>
      <xdr:row>101</xdr:row>
      <xdr:rowOff>146276</xdr:rowOff>
    </xdr:from>
    <xdr:to>
      <xdr:col>4</xdr:col>
      <xdr:colOff>1133</xdr:colOff>
      <xdr:row>102</xdr:row>
      <xdr:rowOff>122464</xdr:rowOff>
    </xdr:to>
    <xdr:cxnSp macro="">
      <xdr:nvCxnSpPr>
        <xdr:cNvPr id="168" name="Gerade Verbindung mit Pfeil 167">
          <a:extLst>
            <a:ext uri="{FF2B5EF4-FFF2-40B4-BE49-F238E27FC236}">
              <a16:creationId xmlns:a16="http://schemas.microsoft.com/office/drawing/2014/main" id="{BFEC2252-D72F-400D-ABAD-16953976B3F3}"/>
            </a:ext>
          </a:extLst>
        </xdr:cNvPr>
        <xdr:cNvCxnSpPr/>
      </xdr:nvCxnSpPr>
      <xdr:spPr>
        <a:xfrm flipV="1">
          <a:off x="2276475" y="23015801"/>
          <a:ext cx="144008" cy="1666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346983</xdr:colOff>
      <xdr:row>101</xdr:row>
      <xdr:rowOff>79374</xdr:rowOff>
    </xdr:from>
    <xdr:to>
      <xdr:col>4</xdr:col>
      <xdr:colOff>13608</xdr:colOff>
      <xdr:row>102</xdr:row>
      <xdr:rowOff>40821</xdr:rowOff>
    </xdr:to>
    <xdr:cxnSp macro="">
      <xdr:nvCxnSpPr>
        <xdr:cNvPr id="169" name="Gerade Verbindung mit Pfeil 168">
          <a:extLst>
            <a:ext uri="{FF2B5EF4-FFF2-40B4-BE49-F238E27FC236}">
              <a16:creationId xmlns:a16="http://schemas.microsoft.com/office/drawing/2014/main" id="{8728D105-0DE5-4FC9-9595-1F2B4A794351}"/>
            </a:ext>
          </a:extLst>
        </xdr:cNvPr>
        <xdr:cNvCxnSpPr/>
      </xdr:nvCxnSpPr>
      <xdr:spPr>
        <a:xfrm flipV="1">
          <a:off x="2004333" y="22948899"/>
          <a:ext cx="428625" cy="15194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327849</xdr:colOff>
      <xdr:row>99</xdr:row>
      <xdr:rowOff>156601</xdr:rowOff>
    </xdr:from>
    <xdr:to>
      <xdr:col>4</xdr:col>
      <xdr:colOff>65354</xdr:colOff>
      <xdr:row>100</xdr:row>
      <xdr:rowOff>175979</xdr:rowOff>
    </xdr:to>
    <xdr:sp macro="" textlink="">
      <xdr:nvSpPr>
        <xdr:cNvPr id="170" name="Freihandform 268">
          <a:extLst>
            <a:ext uri="{FF2B5EF4-FFF2-40B4-BE49-F238E27FC236}">
              <a16:creationId xmlns:a16="http://schemas.microsoft.com/office/drawing/2014/main" id="{B1487FB6-C45E-47BF-AA19-D23FD90FA63D}"/>
            </a:ext>
          </a:extLst>
        </xdr:cNvPr>
        <xdr:cNvSpPr/>
      </xdr:nvSpPr>
      <xdr:spPr>
        <a:xfrm rot="17778902">
          <a:off x="2125250" y="22495550"/>
          <a:ext cx="219403" cy="49950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257402</xdr:colOff>
      <xdr:row>100</xdr:row>
      <xdr:rowOff>81642</xdr:rowOff>
    </xdr:from>
    <xdr:to>
      <xdr:col>3</xdr:col>
      <xdr:colOff>527277</xdr:colOff>
      <xdr:row>101</xdr:row>
      <xdr:rowOff>160360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BA963EEF-7CB7-4D5F-9AA3-DC6C7E7F1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752" y="22760667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101</xdr:row>
      <xdr:rowOff>82776</xdr:rowOff>
    </xdr:from>
    <xdr:to>
      <xdr:col>4</xdr:col>
      <xdr:colOff>365125</xdr:colOff>
      <xdr:row>102</xdr:row>
      <xdr:rowOff>161494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F759E717-2FA6-44A8-908D-1BDE67102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22952301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4</xdr:col>
      <xdr:colOff>30617</xdr:colOff>
      <xdr:row>101</xdr:row>
      <xdr:rowOff>123598</xdr:rowOff>
    </xdr:from>
    <xdr:to>
      <xdr:col>4</xdr:col>
      <xdr:colOff>168427</xdr:colOff>
      <xdr:row>102</xdr:row>
      <xdr:rowOff>53682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9C8B1911-81ED-4502-BF74-7AFE49AC4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967" y="2299312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102185</xdr:colOff>
      <xdr:row>102</xdr:row>
      <xdr:rowOff>38595</xdr:rowOff>
    </xdr:from>
    <xdr:to>
      <xdr:col>4</xdr:col>
      <xdr:colOff>103682</xdr:colOff>
      <xdr:row>102</xdr:row>
      <xdr:rowOff>109019</xdr:rowOff>
    </xdr:to>
    <xdr:cxnSp macro="">
      <xdr:nvCxnSpPr>
        <xdr:cNvPr id="174" name="Gerade Verbindung mit Pfeil 173">
          <a:extLst>
            <a:ext uri="{FF2B5EF4-FFF2-40B4-BE49-F238E27FC236}">
              <a16:creationId xmlns:a16="http://schemas.microsoft.com/office/drawing/2014/main" id="{B1CC2829-75DD-43E8-A3A9-9E2A19733705}"/>
            </a:ext>
          </a:extLst>
        </xdr:cNvPr>
        <xdr:cNvCxnSpPr/>
      </xdr:nvCxnSpPr>
      <xdr:spPr>
        <a:xfrm flipH="1" flipV="1">
          <a:off x="2521535" y="23098620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23813</xdr:colOff>
      <xdr:row>104</xdr:row>
      <xdr:rowOff>119062</xdr:rowOff>
    </xdr:from>
    <xdr:to>
      <xdr:col>4</xdr:col>
      <xdr:colOff>23813</xdr:colOff>
      <xdr:row>108</xdr:row>
      <xdr:rowOff>15878</xdr:rowOff>
    </xdr:to>
    <xdr:cxnSp macro="">
      <xdr:nvCxnSpPr>
        <xdr:cNvPr id="175" name="Gerade Verbindung mit Pfeil 174">
          <a:extLst>
            <a:ext uri="{FF2B5EF4-FFF2-40B4-BE49-F238E27FC236}">
              <a16:creationId xmlns:a16="http://schemas.microsoft.com/office/drawing/2014/main" id="{85C8E4FB-CFE9-4FFF-AF46-FDEEF19D4676}"/>
            </a:ext>
          </a:extLst>
        </xdr:cNvPr>
        <xdr:cNvCxnSpPr/>
      </xdr:nvCxnSpPr>
      <xdr:spPr>
        <a:xfrm flipV="1">
          <a:off x="2443163" y="23579137"/>
          <a:ext cx="0" cy="66834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357188</xdr:colOff>
      <xdr:row>105</xdr:row>
      <xdr:rowOff>55562</xdr:rowOff>
    </xdr:from>
    <xdr:to>
      <xdr:col>4</xdr:col>
      <xdr:colOff>23813</xdr:colOff>
      <xdr:row>107</xdr:row>
      <xdr:rowOff>0</xdr:rowOff>
    </xdr:to>
    <xdr:cxnSp macro="">
      <xdr:nvCxnSpPr>
        <xdr:cNvPr id="176" name="Gerade Verbindung mit Pfeil 175">
          <a:extLst>
            <a:ext uri="{FF2B5EF4-FFF2-40B4-BE49-F238E27FC236}">
              <a16:creationId xmlns:a16="http://schemas.microsoft.com/office/drawing/2014/main" id="{CAF8883F-CF23-49AE-9880-747E04E6DB18}"/>
            </a:ext>
          </a:extLst>
        </xdr:cNvPr>
        <xdr:cNvCxnSpPr/>
      </xdr:nvCxnSpPr>
      <xdr:spPr>
        <a:xfrm>
          <a:off x="2014538" y="23706137"/>
          <a:ext cx="428625" cy="3254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501231</xdr:colOff>
      <xdr:row>104</xdr:row>
      <xdr:rowOff>97938</xdr:rowOff>
    </xdr:from>
    <xdr:to>
      <xdr:col>3</xdr:col>
      <xdr:colOff>707139</xdr:colOff>
      <xdr:row>105</xdr:row>
      <xdr:rowOff>149380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400C1AA9-5831-49FF-96D4-BE144C9B5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581" y="23558013"/>
          <a:ext cx="205908" cy="241942"/>
        </a:xfrm>
        <a:prstGeom prst="rect">
          <a:avLst/>
        </a:prstGeom>
      </xdr:spPr>
    </xdr:pic>
    <xdr:clientData/>
  </xdr:twoCellAnchor>
  <xdr:twoCellAnchor editAs="oneCell">
    <xdr:from>
      <xdr:col>5</xdr:col>
      <xdr:colOff>727982</xdr:colOff>
      <xdr:row>104</xdr:row>
      <xdr:rowOff>47625</xdr:rowOff>
    </xdr:from>
    <xdr:to>
      <xdr:col>7</xdr:col>
      <xdr:colOff>60033</xdr:colOff>
      <xdr:row>106</xdr:row>
      <xdr:rowOff>137237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BF51349A-8ECC-41CE-90A7-8D9B66CA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332" y="23507700"/>
          <a:ext cx="856051" cy="470612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104</xdr:row>
      <xdr:rowOff>155283</xdr:rowOff>
    </xdr:from>
    <xdr:to>
      <xdr:col>6</xdr:col>
      <xdr:colOff>722779</xdr:colOff>
      <xdr:row>106</xdr:row>
      <xdr:rowOff>15208</xdr:rowOff>
    </xdr:to>
    <xdr:cxnSp macro="">
      <xdr:nvCxnSpPr>
        <xdr:cNvPr id="179" name="Gerader Verbinder 178">
          <a:extLst>
            <a:ext uri="{FF2B5EF4-FFF2-40B4-BE49-F238E27FC236}">
              <a16:creationId xmlns:a16="http://schemas.microsoft.com/office/drawing/2014/main" id="{2EA578E1-0990-4EED-AA93-00BEE8627CD2}"/>
            </a:ext>
          </a:extLst>
        </xdr:cNvPr>
        <xdr:cNvCxnSpPr/>
      </xdr:nvCxnSpPr>
      <xdr:spPr>
        <a:xfrm flipV="1">
          <a:off x="4038600" y="23615358"/>
          <a:ext cx="627529" cy="24092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122464</xdr:colOff>
      <xdr:row>104</xdr:row>
      <xdr:rowOff>154215</xdr:rowOff>
    </xdr:from>
    <xdr:ext cx="553037" cy="248851"/>
    <xdr:sp macro="" textlink="">
      <xdr:nvSpPr>
        <xdr:cNvPr id="180" name="Textfeld 179">
          <a:extLst>
            <a:ext uri="{FF2B5EF4-FFF2-40B4-BE49-F238E27FC236}">
              <a16:creationId xmlns:a16="http://schemas.microsoft.com/office/drawing/2014/main" id="{4CDD9962-6F91-49B0-B71C-AEB0EFE02B3F}"/>
            </a:ext>
          </a:extLst>
        </xdr:cNvPr>
        <xdr:cNvSpPr txBox="1"/>
      </xdr:nvSpPr>
      <xdr:spPr>
        <a:xfrm>
          <a:off x="4065814" y="23614290"/>
          <a:ext cx="55303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Umsee</a:t>
          </a:r>
        </a:p>
      </xdr:txBody>
    </xdr:sp>
    <xdr:clientData/>
  </xdr:oneCellAnchor>
  <xdr:twoCellAnchor>
    <xdr:from>
      <xdr:col>4</xdr:col>
      <xdr:colOff>63499</xdr:colOff>
      <xdr:row>110</xdr:row>
      <xdr:rowOff>71438</xdr:rowOff>
    </xdr:from>
    <xdr:to>
      <xdr:col>4</xdr:col>
      <xdr:colOff>539951</xdr:colOff>
      <xdr:row>113</xdr:row>
      <xdr:rowOff>129340</xdr:rowOff>
    </xdr:to>
    <xdr:sp macro="" textlink="">
      <xdr:nvSpPr>
        <xdr:cNvPr id="181" name="Freihandform 283">
          <a:extLst>
            <a:ext uri="{FF2B5EF4-FFF2-40B4-BE49-F238E27FC236}">
              <a16:creationId xmlns:a16="http://schemas.microsoft.com/office/drawing/2014/main" id="{1AA2C00C-E32D-4AAE-A173-6624ECCE1C4C}"/>
            </a:ext>
          </a:extLst>
        </xdr:cNvPr>
        <xdr:cNvSpPr/>
      </xdr:nvSpPr>
      <xdr:spPr>
        <a:xfrm rot="1171370">
          <a:off x="2482849" y="24693563"/>
          <a:ext cx="476452" cy="63892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436563</xdr:colOff>
      <xdr:row>109</xdr:row>
      <xdr:rowOff>166688</xdr:rowOff>
    </xdr:from>
    <xdr:to>
      <xdr:col>4</xdr:col>
      <xdr:colOff>103188</xdr:colOff>
      <xdr:row>111</xdr:row>
      <xdr:rowOff>111126</xdr:rowOff>
    </xdr:to>
    <xdr:cxnSp macro="">
      <xdr:nvCxnSpPr>
        <xdr:cNvPr id="182" name="Gerade Verbindung mit Pfeil 181">
          <a:extLst>
            <a:ext uri="{FF2B5EF4-FFF2-40B4-BE49-F238E27FC236}">
              <a16:creationId xmlns:a16="http://schemas.microsoft.com/office/drawing/2014/main" id="{DF46AD25-3FB2-4E9F-A778-676DFB09711A}"/>
            </a:ext>
          </a:extLst>
        </xdr:cNvPr>
        <xdr:cNvCxnSpPr/>
      </xdr:nvCxnSpPr>
      <xdr:spPr>
        <a:xfrm>
          <a:off x="2093913" y="24598313"/>
          <a:ext cx="428625" cy="3254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158750</xdr:colOff>
      <xdr:row>111</xdr:row>
      <xdr:rowOff>79375</xdr:rowOff>
    </xdr:from>
    <xdr:to>
      <xdr:col>4</xdr:col>
      <xdr:colOff>385652</xdr:colOff>
      <xdr:row>112</xdr:row>
      <xdr:rowOff>87414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A47DEB46-8D32-4F9F-8D7C-BEF3416A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100" y="24892000"/>
          <a:ext cx="226902" cy="198539"/>
        </a:xfrm>
        <a:prstGeom prst="rect">
          <a:avLst/>
        </a:prstGeom>
      </xdr:spPr>
    </xdr:pic>
    <xdr:clientData/>
  </xdr:twoCellAnchor>
  <xdr:twoCellAnchor>
    <xdr:from>
      <xdr:col>4</xdr:col>
      <xdr:colOff>261937</xdr:colOff>
      <xdr:row>112</xdr:row>
      <xdr:rowOff>79375</xdr:rowOff>
    </xdr:from>
    <xdr:to>
      <xdr:col>4</xdr:col>
      <xdr:colOff>261938</xdr:colOff>
      <xdr:row>112</xdr:row>
      <xdr:rowOff>182562</xdr:rowOff>
    </xdr:to>
    <xdr:cxnSp macro="">
      <xdr:nvCxnSpPr>
        <xdr:cNvPr id="184" name="Gerade Verbindung mit Pfeil 183">
          <a:extLst>
            <a:ext uri="{FF2B5EF4-FFF2-40B4-BE49-F238E27FC236}">
              <a16:creationId xmlns:a16="http://schemas.microsoft.com/office/drawing/2014/main" id="{A350238A-52C7-4B08-9F12-94BBE17260F7}"/>
            </a:ext>
          </a:extLst>
        </xdr:cNvPr>
        <xdr:cNvCxnSpPr/>
      </xdr:nvCxnSpPr>
      <xdr:spPr>
        <a:xfrm>
          <a:off x="2681287" y="25082500"/>
          <a:ext cx="1" cy="1031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354726</xdr:colOff>
      <xdr:row>115</xdr:row>
      <xdr:rowOff>42565</xdr:rowOff>
    </xdr:from>
    <xdr:to>
      <xdr:col>4</xdr:col>
      <xdr:colOff>1639</xdr:colOff>
      <xdr:row>118</xdr:row>
      <xdr:rowOff>100467</xdr:rowOff>
    </xdr:to>
    <xdr:sp macro="" textlink="">
      <xdr:nvSpPr>
        <xdr:cNvPr id="185" name="Freihandform 288">
          <a:extLst>
            <a:ext uri="{FF2B5EF4-FFF2-40B4-BE49-F238E27FC236}">
              <a16:creationId xmlns:a16="http://schemas.microsoft.com/office/drawing/2014/main" id="{82A28128-5FD7-4CCA-A4C2-D3500B4EB7D2}"/>
            </a:ext>
          </a:extLst>
        </xdr:cNvPr>
        <xdr:cNvSpPr/>
      </xdr:nvSpPr>
      <xdr:spPr>
        <a:xfrm rot="20813862" flipH="1">
          <a:off x="2012076" y="25636240"/>
          <a:ext cx="408913" cy="63892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563563</xdr:colOff>
      <xdr:row>116</xdr:row>
      <xdr:rowOff>0</xdr:rowOff>
    </xdr:from>
    <xdr:to>
      <xdr:col>4</xdr:col>
      <xdr:colOff>365125</xdr:colOff>
      <xdr:row>116</xdr:row>
      <xdr:rowOff>174625</xdr:rowOff>
    </xdr:to>
    <xdr:cxnSp macro="">
      <xdr:nvCxnSpPr>
        <xdr:cNvPr id="186" name="Gerade Verbindung mit Pfeil 185">
          <a:extLst>
            <a:ext uri="{FF2B5EF4-FFF2-40B4-BE49-F238E27FC236}">
              <a16:creationId xmlns:a16="http://schemas.microsoft.com/office/drawing/2014/main" id="{A2EA8344-9B8C-4360-9C99-AA70B538B294}"/>
            </a:ext>
          </a:extLst>
        </xdr:cNvPr>
        <xdr:cNvCxnSpPr/>
      </xdr:nvCxnSpPr>
      <xdr:spPr>
        <a:xfrm>
          <a:off x="2220913" y="25784175"/>
          <a:ext cx="563562" cy="1746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121</xdr:row>
      <xdr:rowOff>63500</xdr:rowOff>
    </xdr:from>
    <xdr:to>
      <xdr:col>4</xdr:col>
      <xdr:colOff>0</xdr:colOff>
      <xdr:row>123</xdr:row>
      <xdr:rowOff>46785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22720BD2-1E70-491B-B728-DD9ECF64A43E}"/>
            </a:ext>
          </a:extLst>
        </xdr:cNvPr>
        <xdr:cNvCxnSpPr/>
      </xdr:nvCxnSpPr>
      <xdr:spPr>
        <a:xfrm flipV="1">
          <a:off x="2419350" y="26819225"/>
          <a:ext cx="0" cy="3738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222250</xdr:colOff>
      <xdr:row>120</xdr:row>
      <xdr:rowOff>0</xdr:rowOff>
    </xdr:from>
    <xdr:to>
      <xdr:col>4</xdr:col>
      <xdr:colOff>15875</xdr:colOff>
      <xdr:row>121</xdr:row>
      <xdr:rowOff>87312</xdr:rowOff>
    </xdr:to>
    <xdr:cxnSp macro="">
      <xdr:nvCxnSpPr>
        <xdr:cNvPr id="188" name="Gerade Verbindung mit Pfeil 187">
          <a:extLst>
            <a:ext uri="{FF2B5EF4-FFF2-40B4-BE49-F238E27FC236}">
              <a16:creationId xmlns:a16="http://schemas.microsoft.com/office/drawing/2014/main" id="{EB4C4A67-4301-4220-A217-34546478E7D0}"/>
            </a:ext>
          </a:extLst>
        </xdr:cNvPr>
        <xdr:cNvCxnSpPr/>
      </xdr:nvCxnSpPr>
      <xdr:spPr>
        <a:xfrm flipH="1" flipV="1">
          <a:off x="1879600" y="26565225"/>
          <a:ext cx="555625" cy="2778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14742</xdr:colOff>
      <xdr:row>119</xdr:row>
      <xdr:rowOff>142875</xdr:rowOff>
    </xdr:from>
    <xdr:to>
      <xdr:col>4</xdr:col>
      <xdr:colOff>88447</xdr:colOff>
      <xdr:row>121</xdr:row>
      <xdr:rowOff>86178</xdr:rowOff>
    </xdr:to>
    <xdr:cxnSp macro="">
      <xdr:nvCxnSpPr>
        <xdr:cNvPr id="189" name="Gerade Verbindung mit Pfeil 188">
          <a:extLst>
            <a:ext uri="{FF2B5EF4-FFF2-40B4-BE49-F238E27FC236}">
              <a16:creationId xmlns:a16="http://schemas.microsoft.com/office/drawing/2014/main" id="{74327621-1D38-441E-933B-CE4431F52617}"/>
            </a:ext>
          </a:extLst>
        </xdr:cNvPr>
        <xdr:cNvCxnSpPr/>
      </xdr:nvCxnSpPr>
      <xdr:spPr>
        <a:xfrm flipH="1">
          <a:off x="2434092" y="26517600"/>
          <a:ext cx="73705" cy="3243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517071</xdr:colOff>
      <xdr:row>119</xdr:row>
      <xdr:rowOff>49893</xdr:rowOff>
    </xdr:from>
    <xdr:to>
      <xdr:col>4</xdr:col>
      <xdr:colOff>24946</xdr:colOff>
      <xdr:row>120</xdr:row>
      <xdr:rowOff>128611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E86CAE81-94F2-4A1F-9EB5-2FE81BC7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1" y="26424618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4</xdr:col>
      <xdr:colOff>90460</xdr:colOff>
      <xdr:row>120</xdr:row>
      <xdr:rowOff>11075</xdr:rowOff>
    </xdr:from>
    <xdr:to>
      <xdr:col>4</xdr:col>
      <xdr:colOff>250028</xdr:colOff>
      <xdr:row>120</xdr:row>
      <xdr:rowOff>170643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9D6635A9-41CB-4DE4-9421-BBEF26F0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00426">
          <a:off x="2509810" y="26576300"/>
          <a:ext cx="159568" cy="159568"/>
        </a:xfrm>
        <a:prstGeom prst="rect">
          <a:avLst/>
        </a:prstGeom>
      </xdr:spPr>
    </xdr:pic>
    <xdr:clientData/>
  </xdr:twoCellAnchor>
  <xdr:twoCellAnchor>
    <xdr:from>
      <xdr:col>4</xdr:col>
      <xdr:colOff>122465</xdr:colOff>
      <xdr:row>120</xdr:row>
      <xdr:rowOff>163287</xdr:rowOff>
    </xdr:from>
    <xdr:to>
      <xdr:col>4</xdr:col>
      <xdr:colOff>142875</xdr:colOff>
      <xdr:row>121</xdr:row>
      <xdr:rowOff>40822</xdr:rowOff>
    </xdr:to>
    <xdr:cxnSp macro="">
      <xdr:nvCxnSpPr>
        <xdr:cNvPr id="192" name="Gerade Verbindung mit Pfeil 191">
          <a:extLst>
            <a:ext uri="{FF2B5EF4-FFF2-40B4-BE49-F238E27FC236}">
              <a16:creationId xmlns:a16="http://schemas.microsoft.com/office/drawing/2014/main" id="{714752E6-0581-4E76-B0EA-62BB4E794C52}"/>
            </a:ext>
          </a:extLst>
        </xdr:cNvPr>
        <xdr:cNvCxnSpPr/>
      </xdr:nvCxnSpPr>
      <xdr:spPr>
        <a:xfrm flipH="1">
          <a:off x="2541815" y="26728512"/>
          <a:ext cx="20410" cy="6803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104895</xdr:colOff>
      <xdr:row>124</xdr:row>
      <xdr:rowOff>167666</xdr:rowOff>
    </xdr:from>
    <xdr:to>
      <xdr:col>4</xdr:col>
      <xdr:colOff>357932</xdr:colOff>
      <xdr:row>128</xdr:row>
      <xdr:rowOff>101867</xdr:rowOff>
    </xdr:to>
    <xdr:sp macro="" textlink="">
      <xdr:nvSpPr>
        <xdr:cNvPr id="193" name="Freihandform 304">
          <a:extLst>
            <a:ext uri="{FF2B5EF4-FFF2-40B4-BE49-F238E27FC236}">
              <a16:creationId xmlns:a16="http://schemas.microsoft.com/office/drawing/2014/main" id="{0A44DB6C-FF75-4011-9EB8-8709A5DDDCAF}"/>
            </a:ext>
          </a:extLst>
        </xdr:cNvPr>
        <xdr:cNvSpPr/>
      </xdr:nvSpPr>
      <xdr:spPr>
        <a:xfrm rot="1171370">
          <a:off x="2524245" y="27513941"/>
          <a:ext cx="253037" cy="70572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563563</xdr:colOff>
      <xdr:row>124</xdr:row>
      <xdr:rowOff>174625</xdr:rowOff>
    </xdr:from>
    <xdr:to>
      <xdr:col>4</xdr:col>
      <xdr:colOff>95250</xdr:colOff>
      <xdr:row>126</xdr:row>
      <xdr:rowOff>142876</xdr:rowOff>
    </xdr:to>
    <xdr:cxnSp macro="">
      <xdr:nvCxnSpPr>
        <xdr:cNvPr id="194" name="Gerade Verbindung mit Pfeil 193">
          <a:extLst>
            <a:ext uri="{FF2B5EF4-FFF2-40B4-BE49-F238E27FC236}">
              <a16:creationId xmlns:a16="http://schemas.microsoft.com/office/drawing/2014/main" id="{E755ABC1-4C46-4AAB-AC36-C6B1C5FFB9D3}"/>
            </a:ext>
          </a:extLst>
        </xdr:cNvPr>
        <xdr:cNvCxnSpPr/>
      </xdr:nvCxnSpPr>
      <xdr:spPr>
        <a:xfrm>
          <a:off x="2220913" y="27520900"/>
          <a:ext cx="293687" cy="3492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563563</xdr:colOff>
      <xdr:row>126</xdr:row>
      <xdr:rowOff>55562</xdr:rowOff>
    </xdr:from>
    <xdr:to>
      <xdr:col>4</xdr:col>
      <xdr:colOff>7471</xdr:colOff>
      <xdr:row>127</xdr:row>
      <xdr:rowOff>107004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BF24E36A-44DB-4CDB-A725-48DECA60A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0913" y="27782837"/>
          <a:ext cx="205908" cy="2419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125</xdr:row>
      <xdr:rowOff>0</xdr:rowOff>
    </xdr:from>
    <xdr:to>
      <xdr:col>7</xdr:col>
      <xdr:colOff>206375</xdr:colOff>
      <xdr:row>127</xdr:row>
      <xdr:rowOff>89612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7235C084-40B8-4AD8-80CE-1ABA3857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27536775"/>
          <a:ext cx="968375" cy="470612"/>
        </a:xfrm>
        <a:prstGeom prst="rect">
          <a:avLst/>
        </a:prstGeom>
      </xdr:spPr>
    </xdr:pic>
    <xdr:clientData/>
  </xdr:twoCellAnchor>
  <xdr:oneCellAnchor>
    <xdr:from>
      <xdr:col>5</xdr:col>
      <xdr:colOff>730250</xdr:colOff>
      <xdr:row>125</xdr:row>
      <xdr:rowOff>103188</xdr:rowOff>
    </xdr:from>
    <xdr:ext cx="1034066" cy="248851"/>
    <xdr:sp macro="" textlink="">
      <xdr:nvSpPr>
        <xdr:cNvPr id="197" name="Textfeld 196">
          <a:extLst>
            <a:ext uri="{FF2B5EF4-FFF2-40B4-BE49-F238E27FC236}">
              <a16:creationId xmlns:a16="http://schemas.microsoft.com/office/drawing/2014/main" id="{BA14CB9D-848A-477C-A415-64729906D31B}"/>
            </a:ext>
          </a:extLst>
        </xdr:cNvPr>
        <xdr:cNvSpPr txBox="1"/>
      </xdr:nvSpPr>
      <xdr:spPr>
        <a:xfrm>
          <a:off x="3911600" y="27639963"/>
          <a:ext cx="103406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Unterwolfsbach</a:t>
          </a:r>
        </a:p>
      </xdr:txBody>
    </xdr:sp>
    <xdr:clientData/>
  </xdr:oneCellAnchor>
  <xdr:twoCellAnchor>
    <xdr:from>
      <xdr:col>6</xdr:col>
      <xdr:colOff>95250</xdr:colOff>
      <xdr:row>125</xdr:row>
      <xdr:rowOff>87312</xdr:rowOff>
    </xdr:from>
    <xdr:to>
      <xdr:col>7</xdr:col>
      <xdr:colOff>95250</xdr:colOff>
      <xdr:row>127</xdr:row>
      <xdr:rowOff>2801</xdr:rowOff>
    </xdr:to>
    <xdr:cxnSp macro="">
      <xdr:nvCxnSpPr>
        <xdr:cNvPr id="198" name="Gerader Verbinder 197">
          <a:extLst>
            <a:ext uri="{FF2B5EF4-FFF2-40B4-BE49-F238E27FC236}">
              <a16:creationId xmlns:a16="http://schemas.microsoft.com/office/drawing/2014/main" id="{CE254A1A-E6B7-47B1-B447-FD4DD3765DC1}"/>
            </a:ext>
          </a:extLst>
        </xdr:cNvPr>
        <xdr:cNvCxnSpPr/>
      </xdr:nvCxnSpPr>
      <xdr:spPr>
        <a:xfrm flipV="1">
          <a:off x="4038600" y="27624087"/>
          <a:ext cx="762000" cy="29648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285512</xdr:colOff>
      <xdr:row>129</xdr:row>
      <xdr:rowOff>163031</xdr:rowOff>
    </xdr:from>
    <xdr:to>
      <xdr:col>4</xdr:col>
      <xdr:colOff>113649</xdr:colOff>
      <xdr:row>131</xdr:row>
      <xdr:rowOff>12594</xdr:rowOff>
    </xdr:to>
    <xdr:sp macro="" textlink="">
      <xdr:nvSpPr>
        <xdr:cNvPr id="199" name="Freihandform 312">
          <a:extLst>
            <a:ext uri="{FF2B5EF4-FFF2-40B4-BE49-F238E27FC236}">
              <a16:creationId xmlns:a16="http://schemas.microsoft.com/office/drawing/2014/main" id="{E983AE06-7A20-40B6-8F15-B801DE474546}"/>
            </a:ext>
          </a:extLst>
        </xdr:cNvPr>
        <xdr:cNvSpPr/>
      </xdr:nvSpPr>
      <xdr:spPr>
        <a:xfrm rot="18324926">
          <a:off x="2117887" y="30029856"/>
          <a:ext cx="240088" cy="59013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754062</xdr:colOff>
      <xdr:row>131</xdr:row>
      <xdr:rowOff>127000</xdr:rowOff>
    </xdr:from>
    <xdr:to>
      <xdr:col>3</xdr:col>
      <xdr:colOff>754063</xdr:colOff>
      <xdr:row>133</xdr:row>
      <xdr:rowOff>7097</xdr:rowOff>
    </xdr:to>
    <xdr:cxnSp macro="">
      <xdr:nvCxnSpPr>
        <xdr:cNvPr id="200" name="Gerade Verbindung mit Pfeil 199">
          <a:extLst>
            <a:ext uri="{FF2B5EF4-FFF2-40B4-BE49-F238E27FC236}">
              <a16:creationId xmlns:a16="http://schemas.microsoft.com/office/drawing/2014/main" id="{32A0D7FA-FEEB-426B-BD8C-11886A9AA548}"/>
            </a:ext>
          </a:extLst>
        </xdr:cNvPr>
        <xdr:cNvCxnSpPr/>
      </xdr:nvCxnSpPr>
      <xdr:spPr>
        <a:xfrm flipV="1">
          <a:off x="2411412" y="30559375"/>
          <a:ext cx="1" cy="2706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129</xdr:row>
      <xdr:rowOff>190500</xdr:rowOff>
    </xdr:from>
    <xdr:to>
      <xdr:col>4</xdr:col>
      <xdr:colOff>206375</xdr:colOff>
      <xdr:row>131</xdr:row>
      <xdr:rowOff>150813</xdr:rowOff>
    </xdr:to>
    <xdr:cxnSp macro="">
      <xdr:nvCxnSpPr>
        <xdr:cNvPr id="201" name="Gerade Verbindung mit Pfeil 200">
          <a:extLst>
            <a:ext uri="{FF2B5EF4-FFF2-40B4-BE49-F238E27FC236}">
              <a16:creationId xmlns:a16="http://schemas.microsoft.com/office/drawing/2014/main" id="{5811A32C-CFA2-4B3C-82D4-B808076E7B3F}"/>
            </a:ext>
          </a:extLst>
        </xdr:cNvPr>
        <xdr:cNvCxnSpPr/>
      </xdr:nvCxnSpPr>
      <xdr:spPr>
        <a:xfrm flipH="1">
          <a:off x="2427288" y="30232350"/>
          <a:ext cx="198437" cy="3508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644073</xdr:colOff>
      <xdr:row>129</xdr:row>
      <xdr:rowOff>188232</xdr:rowOff>
    </xdr:from>
    <xdr:to>
      <xdr:col>4</xdr:col>
      <xdr:colOff>65963</xdr:colOff>
      <xdr:row>131</xdr:row>
      <xdr:rowOff>40651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9B3BE774-E220-4125-B537-B6854341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423" y="30230082"/>
          <a:ext cx="183890" cy="2429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131</xdr:row>
      <xdr:rowOff>47625</xdr:rowOff>
    </xdr:from>
    <xdr:to>
      <xdr:col>4</xdr:col>
      <xdr:colOff>333375</xdr:colOff>
      <xdr:row>132</xdr:row>
      <xdr:rowOff>126343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C5390FBD-3B22-4762-9054-E53E111EB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850" y="30480000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357188</xdr:colOff>
      <xdr:row>131</xdr:row>
      <xdr:rowOff>15874</xdr:rowOff>
    </xdr:from>
    <xdr:to>
      <xdr:col>3</xdr:col>
      <xdr:colOff>627063</xdr:colOff>
      <xdr:row>132</xdr:row>
      <xdr:rowOff>94592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50D66331-206B-4BFC-B345-990A37B1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538" y="30448249"/>
          <a:ext cx="269875" cy="269218"/>
        </a:xfrm>
        <a:prstGeom prst="rect">
          <a:avLst/>
        </a:prstGeom>
      </xdr:spPr>
    </xdr:pic>
    <xdr:clientData/>
  </xdr:twoCellAnchor>
  <xdr:twoCellAnchor>
    <xdr:from>
      <xdr:col>3</xdr:col>
      <xdr:colOff>214313</xdr:colOff>
      <xdr:row>130</xdr:row>
      <xdr:rowOff>63499</xdr:rowOff>
    </xdr:from>
    <xdr:to>
      <xdr:col>3</xdr:col>
      <xdr:colOff>444500</xdr:colOff>
      <xdr:row>131</xdr:row>
      <xdr:rowOff>31750</xdr:rowOff>
    </xdr:to>
    <xdr:cxnSp macro="">
      <xdr:nvCxnSpPr>
        <xdr:cNvPr id="205" name="Gerade Verbindung mit Pfeil 204">
          <a:extLst>
            <a:ext uri="{FF2B5EF4-FFF2-40B4-BE49-F238E27FC236}">
              <a16:creationId xmlns:a16="http://schemas.microsoft.com/office/drawing/2014/main" id="{446FFB4D-4D06-4854-A828-8F0665374757}"/>
            </a:ext>
          </a:extLst>
        </xdr:cNvPr>
        <xdr:cNvCxnSpPr/>
      </xdr:nvCxnSpPr>
      <xdr:spPr>
        <a:xfrm flipH="1">
          <a:off x="1871663" y="30305374"/>
          <a:ext cx="230187" cy="1587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396875</xdr:colOff>
      <xdr:row>129</xdr:row>
      <xdr:rowOff>15875</xdr:rowOff>
    </xdr:from>
    <xdr:ext cx="322589" cy="264560"/>
    <xdr:sp macro="" textlink="">
      <xdr:nvSpPr>
        <xdr:cNvPr id="206" name="Textfeld 205">
          <a:extLst>
            <a:ext uri="{FF2B5EF4-FFF2-40B4-BE49-F238E27FC236}">
              <a16:creationId xmlns:a16="http://schemas.microsoft.com/office/drawing/2014/main" id="{C509D91D-7D35-454D-A66A-22EE4FEA22C9}"/>
            </a:ext>
          </a:extLst>
        </xdr:cNvPr>
        <xdr:cNvSpPr txBox="1"/>
      </xdr:nvSpPr>
      <xdr:spPr>
        <a:xfrm>
          <a:off x="2816225" y="30057725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4</xdr:col>
      <xdr:colOff>7937</xdr:colOff>
      <xdr:row>134</xdr:row>
      <xdr:rowOff>158750</xdr:rowOff>
    </xdr:from>
    <xdr:to>
      <xdr:col>4</xdr:col>
      <xdr:colOff>7937</xdr:colOff>
      <xdr:row>138</xdr:row>
      <xdr:rowOff>55566</xdr:rowOff>
    </xdr:to>
    <xdr:cxnSp macro="">
      <xdr:nvCxnSpPr>
        <xdr:cNvPr id="207" name="Gerade Verbindung mit Pfeil 206">
          <a:extLst>
            <a:ext uri="{FF2B5EF4-FFF2-40B4-BE49-F238E27FC236}">
              <a16:creationId xmlns:a16="http://schemas.microsoft.com/office/drawing/2014/main" id="{9AB1F917-EA0D-46F8-A599-BF1A49B4AA63}"/>
            </a:ext>
          </a:extLst>
        </xdr:cNvPr>
        <xdr:cNvCxnSpPr/>
      </xdr:nvCxnSpPr>
      <xdr:spPr>
        <a:xfrm flipV="1">
          <a:off x="2427287" y="31181675"/>
          <a:ext cx="0" cy="67786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23814</xdr:colOff>
      <xdr:row>136</xdr:row>
      <xdr:rowOff>23814</xdr:rowOff>
    </xdr:from>
    <xdr:to>
      <xdr:col>4</xdr:col>
      <xdr:colOff>317500</xdr:colOff>
      <xdr:row>137</xdr:row>
      <xdr:rowOff>71437</xdr:rowOff>
    </xdr:to>
    <xdr:cxnSp macro="">
      <xdr:nvCxnSpPr>
        <xdr:cNvPr id="208" name="Gerade Verbindung mit Pfeil 207">
          <a:extLst>
            <a:ext uri="{FF2B5EF4-FFF2-40B4-BE49-F238E27FC236}">
              <a16:creationId xmlns:a16="http://schemas.microsoft.com/office/drawing/2014/main" id="{8611BC0E-E4AA-44D6-97A0-4AB2B339329C}"/>
            </a:ext>
          </a:extLst>
        </xdr:cNvPr>
        <xdr:cNvCxnSpPr/>
      </xdr:nvCxnSpPr>
      <xdr:spPr>
        <a:xfrm flipH="1" flipV="1">
          <a:off x="2443164" y="31437264"/>
          <a:ext cx="293686" cy="2381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39687</xdr:colOff>
      <xdr:row>136</xdr:row>
      <xdr:rowOff>158750</xdr:rowOff>
    </xdr:from>
    <xdr:to>
      <xdr:col>4</xdr:col>
      <xdr:colOff>177497</xdr:colOff>
      <xdr:row>137</xdr:row>
      <xdr:rowOff>88834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1CA23347-D7C7-42D5-B246-592AE462D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037" y="3157220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104451</xdr:colOff>
      <xdr:row>137</xdr:row>
      <xdr:rowOff>80551</xdr:rowOff>
    </xdr:from>
    <xdr:to>
      <xdr:col>4</xdr:col>
      <xdr:colOff>105948</xdr:colOff>
      <xdr:row>137</xdr:row>
      <xdr:rowOff>150975</xdr:rowOff>
    </xdr:to>
    <xdr:cxnSp macro="">
      <xdr:nvCxnSpPr>
        <xdr:cNvPr id="210" name="Gerade Verbindung mit Pfeil 209">
          <a:extLst>
            <a:ext uri="{FF2B5EF4-FFF2-40B4-BE49-F238E27FC236}">
              <a16:creationId xmlns:a16="http://schemas.microsoft.com/office/drawing/2014/main" id="{F36B7E97-EE2D-4378-AB58-CD5EB9E30176}"/>
            </a:ext>
          </a:extLst>
        </xdr:cNvPr>
        <xdr:cNvCxnSpPr/>
      </xdr:nvCxnSpPr>
      <xdr:spPr>
        <a:xfrm flipH="1" flipV="1">
          <a:off x="2523801" y="3168450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55563</xdr:colOff>
      <xdr:row>140</xdr:row>
      <xdr:rowOff>47624</xdr:rowOff>
    </xdr:from>
    <xdr:to>
      <xdr:col>4</xdr:col>
      <xdr:colOff>532015</xdr:colOff>
      <xdr:row>143</xdr:row>
      <xdr:rowOff>105525</xdr:rowOff>
    </xdr:to>
    <xdr:sp macro="" textlink="">
      <xdr:nvSpPr>
        <xdr:cNvPr id="211" name="Freihandform 331">
          <a:extLst>
            <a:ext uri="{FF2B5EF4-FFF2-40B4-BE49-F238E27FC236}">
              <a16:creationId xmlns:a16="http://schemas.microsoft.com/office/drawing/2014/main" id="{B076E256-D20D-46E4-97BA-6164409312AC}"/>
            </a:ext>
          </a:extLst>
        </xdr:cNvPr>
        <xdr:cNvSpPr/>
      </xdr:nvSpPr>
      <xdr:spPr>
        <a:xfrm rot="1171370">
          <a:off x="2474913" y="32251649"/>
          <a:ext cx="476452" cy="63892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357188</xdr:colOff>
      <xdr:row>140</xdr:row>
      <xdr:rowOff>47625</xdr:rowOff>
    </xdr:from>
    <xdr:to>
      <xdr:col>4</xdr:col>
      <xdr:colOff>79375</xdr:colOff>
      <xdr:row>141</xdr:row>
      <xdr:rowOff>103188</xdr:rowOff>
    </xdr:to>
    <xdr:cxnSp macro="">
      <xdr:nvCxnSpPr>
        <xdr:cNvPr id="212" name="Gerade Verbindung mit Pfeil 211">
          <a:extLst>
            <a:ext uri="{FF2B5EF4-FFF2-40B4-BE49-F238E27FC236}">
              <a16:creationId xmlns:a16="http://schemas.microsoft.com/office/drawing/2014/main" id="{77930A26-822B-4FFF-889B-0A92F85B3B83}"/>
            </a:ext>
          </a:extLst>
        </xdr:cNvPr>
        <xdr:cNvCxnSpPr/>
      </xdr:nvCxnSpPr>
      <xdr:spPr>
        <a:xfrm>
          <a:off x="2014538" y="32251650"/>
          <a:ext cx="484187" cy="2460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4733</xdr:colOff>
      <xdr:row>139</xdr:row>
      <xdr:rowOff>159450</xdr:rowOff>
    </xdr:from>
    <xdr:to>
      <xdr:col>4</xdr:col>
      <xdr:colOff>210641</xdr:colOff>
      <xdr:row>141</xdr:row>
      <xdr:rowOff>2628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884B36AC-3043-43C3-902E-F6071F46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42177">
          <a:off x="2424083" y="32163450"/>
          <a:ext cx="205908" cy="233702"/>
        </a:xfrm>
        <a:prstGeom prst="rect">
          <a:avLst/>
        </a:prstGeom>
      </xdr:spPr>
    </xdr:pic>
    <xdr:clientData/>
  </xdr:twoCellAnchor>
  <xdr:twoCellAnchor editAs="oneCell">
    <xdr:from>
      <xdr:col>5</xdr:col>
      <xdr:colOff>754063</xdr:colOff>
      <xdr:row>140</xdr:row>
      <xdr:rowOff>47626</xdr:rowOff>
    </xdr:from>
    <xdr:to>
      <xdr:col>7</xdr:col>
      <xdr:colOff>63500</xdr:colOff>
      <xdr:row>142</xdr:row>
      <xdr:rowOff>137238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4414C3C1-6DCC-4580-9551-E833782D1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3" y="32251651"/>
          <a:ext cx="833437" cy="470612"/>
        </a:xfrm>
        <a:prstGeom prst="rect">
          <a:avLst/>
        </a:prstGeom>
      </xdr:spPr>
    </xdr:pic>
    <xdr:clientData/>
  </xdr:twoCellAnchor>
  <xdr:twoCellAnchor>
    <xdr:from>
      <xdr:col>6</xdr:col>
      <xdr:colOff>87313</xdr:colOff>
      <xdr:row>140</xdr:row>
      <xdr:rowOff>142876</xdr:rowOff>
    </xdr:from>
    <xdr:to>
      <xdr:col>6</xdr:col>
      <xdr:colOff>714375</xdr:colOff>
      <xdr:row>142</xdr:row>
      <xdr:rowOff>34553</xdr:rowOff>
    </xdr:to>
    <xdr:cxnSp macro="">
      <xdr:nvCxnSpPr>
        <xdr:cNvPr id="215" name="Gerader Verbinder 214">
          <a:extLst>
            <a:ext uri="{FF2B5EF4-FFF2-40B4-BE49-F238E27FC236}">
              <a16:creationId xmlns:a16="http://schemas.microsoft.com/office/drawing/2014/main" id="{7F4ADC17-16DE-4C66-B652-59E51666DC3A}"/>
            </a:ext>
          </a:extLst>
        </xdr:cNvPr>
        <xdr:cNvCxnSpPr/>
      </xdr:nvCxnSpPr>
      <xdr:spPr>
        <a:xfrm flipV="1">
          <a:off x="4030663" y="32346901"/>
          <a:ext cx="627062" cy="27267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111125</xdr:colOff>
      <xdr:row>140</xdr:row>
      <xdr:rowOff>150813</xdr:rowOff>
    </xdr:from>
    <xdr:ext cx="608500" cy="248851"/>
    <xdr:sp macro="" textlink="">
      <xdr:nvSpPr>
        <xdr:cNvPr id="216" name="Textfeld 215">
          <a:extLst>
            <a:ext uri="{FF2B5EF4-FFF2-40B4-BE49-F238E27FC236}">
              <a16:creationId xmlns:a16="http://schemas.microsoft.com/office/drawing/2014/main" id="{1488E553-51C9-40F6-854F-4F96225F6CB6}"/>
            </a:ext>
          </a:extLst>
        </xdr:cNvPr>
        <xdr:cNvSpPr txBox="1"/>
      </xdr:nvSpPr>
      <xdr:spPr>
        <a:xfrm>
          <a:off x="4054475" y="32354838"/>
          <a:ext cx="60850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Senning</a:t>
          </a:r>
        </a:p>
      </xdr:txBody>
    </xdr:sp>
    <xdr:clientData/>
  </xdr:oneCellAnchor>
  <xdr:twoCellAnchor>
    <xdr:from>
      <xdr:col>3</xdr:col>
      <xdr:colOff>220268</xdr:colOff>
      <xdr:row>145</xdr:row>
      <xdr:rowOff>183917</xdr:rowOff>
    </xdr:from>
    <xdr:to>
      <xdr:col>4</xdr:col>
      <xdr:colOff>48405</xdr:colOff>
      <xdr:row>146</xdr:row>
      <xdr:rowOff>130764</xdr:rowOff>
    </xdr:to>
    <xdr:sp macro="" textlink="">
      <xdr:nvSpPr>
        <xdr:cNvPr id="217" name="Freihandform 339">
          <a:extLst>
            <a:ext uri="{FF2B5EF4-FFF2-40B4-BE49-F238E27FC236}">
              <a16:creationId xmlns:a16="http://schemas.microsoft.com/office/drawing/2014/main" id="{93062976-7E4A-4965-8EA6-DFF7B36B45D2}"/>
            </a:ext>
          </a:extLst>
        </xdr:cNvPr>
        <xdr:cNvSpPr/>
      </xdr:nvSpPr>
      <xdr:spPr>
        <a:xfrm rot="16460147">
          <a:off x="2104013" y="33133097"/>
          <a:ext cx="137347" cy="59013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23812</xdr:colOff>
      <xdr:row>146</xdr:row>
      <xdr:rowOff>119062</xdr:rowOff>
    </xdr:from>
    <xdr:to>
      <xdr:col>4</xdr:col>
      <xdr:colOff>23813</xdr:colOff>
      <xdr:row>147</xdr:row>
      <xdr:rowOff>197596</xdr:rowOff>
    </xdr:to>
    <xdr:cxnSp macro="">
      <xdr:nvCxnSpPr>
        <xdr:cNvPr id="218" name="Gerade Verbindung mit Pfeil 217">
          <a:extLst>
            <a:ext uri="{FF2B5EF4-FFF2-40B4-BE49-F238E27FC236}">
              <a16:creationId xmlns:a16="http://schemas.microsoft.com/office/drawing/2014/main" id="{F2CBD50E-A290-4F8D-AE31-3CE1B8348F54}"/>
            </a:ext>
          </a:extLst>
        </xdr:cNvPr>
        <xdr:cNvCxnSpPr/>
      </xdr:nvCxnSpPr>
      <xdr:spPr>
        <a:xfrm flipV="1">
          <a:off x="2443162" y="33485137"/>
          <a:ext cx="1" cy="2690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35504</xdr:colOff>
      <xdr:row>145</xdr:row>
      <xdr:rowOff>103188</xdr:rowOff>
    </xdr:from>
    <xdr:to>
      <xdr:col>4</xdr:col>
      <xdr:colOff>317500</xdr:colOff>
      <xdr:row>146</xdr:row>
      <xdr:rowOff>130778</xdr:rowOff>
    </xdr:to>
    <xdr:cxnSp macro="">
      <xdr:nvCxnSpPr>
        <xdr:cNvPr id="219" name="Gerade Verbindung mit Pfeil 218">
          <a:extLst>
            <a:ext uri="{FF2B5EF4-FFF2-40B4-BE49-F238E27FC236}">
              <a16:creationId xmlns:a16="http://schemas.microsoft.com/office/drawing/2014/main" id="{374CCDBC-F744-42E8-8698-D07A8AD6741D}"/>
            </a:ext>
          </a:extLst>
        </xdr:cNvPr>
        <xdr:cNvCxnSpPr/>
      </xdr:nvCxnSpPr>
      <xdr:spPr>
        <a:xfrm flipV="1">
          <a:off x="2454854" y="33278763"/>
          <a:ext cx="281996" cy="2180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248179</xdr:colOff>
      <xdr:row>145</xdr:row>
      <xdr:rowOff>147036</xdr:rowOff>
    </xdr:from>
    <xdr:to>
      <xdr:col>4</xdr:col>
      <xdr:colOff>421628</xdr:colOff>
      <xdr:row>146</xdr:row>
      <xdr:rowOff>129985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42C9F2CD-41D8-4202-B5FB-86E748224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82047">
          <a:off x="2667529" y="33322611"/>
          <a:ext cx="173449" cy="173449"/>
        </a:xfrm>
        <a:prstGeom prst="rect">
          <a:avLst/>
        </a:prstGeom>
      </xdr:spPr>
    </xdr:pic>
    <xdr:clientData/>
  </xdr:twoCellAnchor>
  <xdr:twoCellAnchor editAs="oneCell">
    <xdr:from>
      <xdr:col>4</xdr:col>
      <xdr:colOff>78672</xdr:colOff>
      <xdr:row>146</xdr:row>
      <xdr:rowOff>167888</xdr:rowOff>
    </xdr:from>
    <xdr:to>
      <xdr:col>4</xdr:col>
      <xdr:colOff>351281</xdr:colOff>
      <xdr:row>147</xdr:row>
      <xdr:rowOff>185090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7EDAA1B8-BF2F-4442-AA94-4ECF84EE4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30476" y="33501509"/>
          <a:ext cx="207702" cy="272609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151</xdr:row>
      <xdr:rowOff>7937</xdr:rowOff>
    </xdr:from>
    <xdr:to>
      <xdr:col>4</xdr:col>
      <xdr:colOff>23813</xdr:colOff>
      <xdr:row>153</xdr:row>
      <xdr:rowOff>46784</xdr:rowOff>
    </xdr:to>
    <xdr:cxnSp macro="">
      <xdr:nvCxnSpPr>
        <xdr:cNvPr id="222" name="Gerade Verbindung mit Pfeil 221">
          <a:extLst>
            <a:ext uri="{FF2B5EF4-FFF2-40B4-BE49-F238E27FC236}">
              <a16:creationId xmlns:a16="http://schemas.microsoft.com/office/drawing/2014/main" id="{5F71846E-E943-4C93-BD86-FD6846A2514B}"/>
            </a:ext>
          </a:extLst>
        </xdr:cNvPr>
        <xdr:cNvCxnSpPr/>
      </xdr:nvCxnSpPr>
      <xdr:spPr>
        <a:xfrm flipV="1">
          <a:off x="2435225" y="34345562"/>
          <a:ext cx="7938" cy="429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15876</xdr:colOff>
      <xdr:row>151</xdr:row>
      <xdr:rowOff>7937</xdr:rowOff>
    </xdr:from>
    <xdr:to>
      <xdr:col>4</xdr:col>
      <xdr:colOff>674688</xdr:colOff>
      <xdr:row>151</xdr:row>
      <xdr:rowOff>15874</xdr:rowOff>
    </xdr:to>
    <xdr:cxnSp macro="">
      <xdr:nvCxnSpPr>
        <xdr:cNvPr id="223" name="Gerade Verbindung mit Pfeil 222">
          <a:extLst>
            <a:ext uri="{FF2B5EF4-FFF2-40B4-BE49-F238E27FC236}">
              <a16:creationId xmlns:a16="http://schemas.microsoft.com/office/drawing/2014/main" id="{F77B356F-5AA9-44B1-A9CF-D8E76EA68B40}"/>
            </a:ext>
          </a:extLst>
        </xdr:cNvPr>
        <xdr:cNvCxnSpPr/>
      </xdr:nvCxnSpPr>
      <xdr:spPr>
        <a:xfrm flipV="1">
          <a:off x="2435226" y="34345562"/>
          <a:ext cx="658812" cy="793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149</xdr:row>
      <xdr:rowOff>111125</xdr:rowOff>
    </xdr:from>
    <xdr:to>
      <xdr:col>4</xdr:col>
      <xdr:colOff>23813</xdr:colOff>
      <xdr:row>151</xdr:row>
      <xdr:rowOff>7938</xdr:rowOff>
    </xdr:to>
    <xdr:cxnSp macro="">
      <xdr:nvCxnSpPr>
        <xdr:cNvPr id="224" name="Gerade Verbindung mit Pfeil 223">
          <a:extLst>
            <a:ext uri="{FF2B5EF4-FFF2-40B4-BE49-F238E27FC236}">
              <a16:creationId xmlns:a16="http://schemas.microsoft.com/office/drawing/2014/main" id="{A068C4B2-3CE8-4141-8154-9787DA21ECDC}"/>
            </a:ext>
          </a:extLst>
        </xdr:cNvPr>
        <xdr:cNvCxnSpPr/>
      </xdr:nvCxnSpPr>
      <xdr:spPr>
        <a:xfrm flipH="1">
          <a:off x="2443162" y="34067750"/>
          <a:ext cx="1" cy="2778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614466</xdr:colOff>
      <xdr:row>149</xdr:row>
      <xdr:rowOff>132230</xdr:rowOff>
    </xdr:from>
    <xdr:to>
      <xdr:col>4</xdr:col>
      <xdr:colOff>78826</xdr:colOff>
      <xdr:row>151</xdr:row>
      <xdr:rowOff>5818</xdr:rowOff>
    </xdr:to>
    <xdr:sp macro="" textlink="">
      <xdr:nvSpPr>
        <xdr:cNvPr id="225" name="Freihandform 352">
          <a:extLst>
            <a:ext uri="{FF2B5EF4-FFF2-40B4-BE49-F238E27FC236}">
              <a16:creationId xmlns:a16="http://schemas.microsoft.com/office/drawing/2014/main" id="{DC3BF66C-30A1-478E-A4B4-1C11B1A9E363}"/>
            </a:ext>
          </a:extLst>
        </xdr:cNvPr>
        <xdr:cNvSpPr/>
      </xdr:nvSpPr>
      <xdr:spPr>
        <a:xfrm rot="17778902">
          <a:off x="2257702" y="34102969"/>
          <a:ext cx="254588" cy="22636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187957</xdr:colOff>
      <xdr:row>151</xdr:row>
      <xdr:rowOff>81922</xdr:rowOff>
    </xdr:from>
    <xdr:to>
      <xdr:col>4</xdr:col>
      <xdr:colOff>395304</xdr:colOff>
      <xdr:row>152</xdr:row>
      <xdr:rowOff>95254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4A875CEF-9DBD-4D1B-A913-B7DE50234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09065" y="34417789"/>
          <a:ext cx="203832" cy="207347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151</xdr:row>
      <xdr:rowOff>182562</xdr:rowOff>
    </xdr:from>
    <xdr:to>
      <xdr:col>4</xdr:col>
      <xdr:colOff>222251</xdr:colOff>
      <xdr:row>151</xdr:row>
      <xdr:rowOff>182563</xdr:rowOff>
    </xdr:to>
    <xdr:cxnSp macro="">
      <xdr:nvCxnSpPr>
        <xdr:cNvPr id="227" name="Gerade Verbindung mit Pfeil 226">
          <a:extLst>
            <a:ext uri="{FF2B5EF4-FFF2-40B4-BE49-F238E27FC236}">
              <a16:creationId xmlns:a16="http://schemas.microsoft.com/office/drawing/2014/main" id="{CE261937-875E-4134-931F-9C4A5E04F47B}"/>
            </a:ext>
          </a:extLst>
        </xdr:cNvPr>
        <xdr:cNvCxnSpPr/>
      </xdr:nvCxnSpPr>
      <xdr:spPr>
        <a:xfrm>
          <a:off x="2514600" y="34520187"/>
          <a:ext cx="127001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142875</xdr:colOff>
      <xdr:row>149</xdr:row>
      <xdr:rowOff>182562</xdr:rowOff>
    </xdr:from>
    <xdr:to>
      <xdr:col>5</xdr:col>
      <xdr:colOff>695402</xdr:colOff>
      <xdr:row>152</xdr:row>
      <xdr:rowOff>173115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E581D158-7691-4D7B-A5DE-91F7DF4F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34139187"/>
          <a:ext cx="552527" cy="562053"/>
        </a:xfrm>
        <a:prstGeom prst="rect">
          <a:avLst/>
        </a:prstGeom>
      </xdr:spPr>
    </xdr:pic>
    <xdr:clientData/>
  </xdr:twoCellAnchor>
  <xdr:twoCellAnchor>
    <xdr:from>
      <xdr:col>3</xdr:col>
      <xdr:colOff>569127</xdr:colOff>
      <xdr:row>155</xdr:row>
      <xdr:rowOff>19405</xdr:rowOff>
    </xdr:from>
    <xdr:to>
      <xdr:col>4</xdr:col>
      <xdr:colOff>20475</xdr:colOff>
      <xdr:row>158</xdr:row>
      <xdr:rowOff>77306</xdr:rowOff>
    </xdr:to>
    <xdr:sp macro="" textlink="">
      <xdr:nvSpPr>
        <xdr:cNvPr id="229" name="Freihandform 362">
          <a:extLst>
            <a:ext uri="{FF2B5EF4-FFF2-40B4-BE49-F238E27FC236}">
              <a16:creationId xmlns:a16="http://schemas.microsoft.com/office/drawing/2014/main" id="{0F3BC458-C3CA-467B-BC63-C1271CE745EE}"/>
            </a:ext>
          </a:extLst>
        </xdr:cNvPr>
        <xdr:cNvSpPr/>
      </xdr:nvSpPr>
      <xdr:spPr>
        <a:xfrm rot="21305606" flipH="1">
          <a:off x="2226477" y="35138080"/>
          <a:ext cx="213348" cy="63892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710</xdr:colOff>
      <xdr:row>155</xdr:row>
      <xdr:rowOff>127000</xdr:rowOff>
    </xdr:from>
    <xdr:to>
      <xdr:col>4</xdr:col>
      <xdr:colOff>309563</xdr:colOff>
      <xdr:row>156</xdr:row>
      <xdr:rowOff>116125</xdr:rowOff>
    </xdr:to>
    <xdr:cxnSp macro="">
      <xdr:nvCxnSpPr>
        <xdr:cNvPr id="230" name="Gerade Verbindung mit Pfeil 229">
          <a:extLst>
            <a:ext uri="{FF2B5EF4-FFF2-40B4-BE49-F238E27FC236}">
              <a16:creationId xmlns:a16="http://schemas.microsoft.com/office/drawing/2014/main" id="{06208F05-F4B6-4210-9C81-58F5FFC4209B}"/>
            </a:ext>
          </a:extLst>
        </xdr:cNvPr>
        <xdr:cNvCxnSpPr>
          <a:endCxn id="229" idx="1"/>
        </xdr:cNvCxnSpPr>
      </xdr:nvCxnSpPr>
      <xdr:spPr>
        <a:xfrm flipH="1">
          <a:off x="2420060" y="35245675"/>
          <a:ext cx="308853" cy="17962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420688</xdr:colOff>
      <xdr:row>156</xdr:row>
      <xdr:rowOff>119061</xdr:rowOff>
    </xdr:from>
    <xdr:to>
      <xdr:col>3</xdr:col>
      <xdr:colOff>754062</xdr:colOff>
      <xdr:row>157</xdr:row>
      <xdr:rowOff>63500</xdr:rowOff>
    </xdr:to>
    <xdr:cxnSp macro="">
      <xdr:nvCxnSpPr>
        <xdr:cNvPr id="231" name="Gerade Verbindung mit Pfeil 230">
          <a:extLst>
            <a:ext uri="{FF2B5EF4-FFF2-40B4-BE49-F238E27FC236}">
              <a16:creationId xmlns:a16="http://schemas.microsoft.com/office/drawing/2014/main" id="{284CB0FE-0FE2-4FC8-A876-9DB668E17542}"/>
            </a:ext>
          </a:extLst>
        </xdr:cNvPr>
        <xdr:cNvCxnSpPr/>
      </xdr:nvCxnSpPr>
      <xdr:spPr>
        <a:xfrm flipH="1">
          <a:off x="2078038" y="35428236"/>
          <a:ext cx="333374" cy="13493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349249</xdr:colOff>
      <xdr:row>156</xdr:row>
      <xdr:rowOff>38035</xdr:rowOff>
    </xdr:from>
    <xdr:to>
      <xdr:col>3</xdr:col>
      <xdr:colOff>619124</xdr:colOff>
      <xdr:row>157</xdr:row>
      <xdr:rowOff>117410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BFA179F1-F7BF-4055-BAAD-BAF5E6D65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599" y="35347210"/>
          <a:ext cx="269875" cy="269875"/>
        </a:xfrm>
        <a:prstGeom prst="rect">
          <a:avLst/>
        </a:prstGeom>
      </xdr:spPr>
    </xdr:pic>
    <xdr:clientData/>
  </xdr:twoCellAnchor>
  <xdr:twoCellAnchor>
    <xdr:from>
      <xdr:col>4</xdr:col>
      <xdr:colOff>1</xdr:colOff>
      <xdr:row>159</xdr:row>
      <xdr:rowOff>134937</xdr:rowOff>
    </xdr:from>
    <xdr:to>
      <xdr:col>4</xdr:col>
      <xdr:colOff>7938</xdr:colOff>
      <xdr:row>163</xdr:row>
      <xdr:rowOff>39689</xdr:rowOff>
    </xdr:to>
    <xdr:cxnSp macro="">
      <xdr:nvCxnSpPr>
        <xdr:cNvPr id="233" name="Gerade Verbindung mit Pfeil 232">
          <a:extLst>
            <a:ext uri="{FF2B5EF4-FFF2-40B4-BE49-F238E27FC236}">
              <a16:creationId xmlns:a16="http://schemas.microsoft.com/office/drawing/2014/main" id="{C8795BB0-45B1-4E27-9AED-F153FBB77AF6}"/>
            </a:ext>
          </a:extLst>
        </xdr:cNvPr>
        <xdr:cNvCxnSpPr/>
      </xdr:nvCxnSpPr>
      <xdr:spPr>
        <a:xfrm flipV="1">
          <a:off x="2419351" y="36034662"/>
          <a:ext cx="7937" cy="67627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341313</xdr:colOff>
      <xdr:row>161</xdr:row>
      <xdr:rowOff>150812</xdr:rowOff>
    </xdr:from>
    <xdr:to>
      <xdr:col>3</xdr:col>
      <xdr:colOff>754061</xdr:colOff>
      <xdr:row>161</xdr:row>
      <xdr:rowOff>150812</xdr:rowOff>
    </xdr:to>
    <xdr:cxnSp macro="">
      <xdr:nvCxnSpPr>
        <xdr:cNvPr id="234" name="Gerade Verbindung mit Pfeil 233">
          <a:extLst>
            <a:ext uri="{FF2B5EF4-FFF2-40B4-BE49-F238E27FC236}">
              <a16:creationId xmlns:a16="http://schemas.microsoft.com/office/drawing/2014/main" id="{7F18EE09-C1AC-4706-9762-692D78097F22}"/>
            </a:ext>
          </a:extLst>
        </xdr:cNvPr>
        <xdr:cNvCxnSpPr/>
      </xdr:nvCxnSpPr>
      <xdr:spPr>
        <a:xfrm flipH="1">
          <a:off x="1998663" y="36431537"/>
          <a:ext cx="412748" cy="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164</xdr:row>
      <xdr:rowOff>158750</xdr:rowOff>
    </xdr:from>
    <xdr:to>
      <xdr:col>4</xdr:col>
      <xdr:colOff>7938</xdr:colOff>
      <xdr:row>168</xdr:row>
      <xdr:rowOff>63502</xdr:rowOff>
    </xdr:to>
    <xdr:cxnSp macro="">
      <xdr:nvCxnSpPr>
        <xdr:cNvPr id="235" name="Gerade Verbindung mit Pfeil 234">
          <a:extLst>
            <a:ext uri="{FF2B5EF4-FFF2-40B4-BE49-F238E27FC236}">
              <a16:creationId xmlns:a16="http://schemas.microsoft.com/office/drawing/2014/main" id="{82AB47D5-93B9-419C-AC4C-6E00B37238EB}"/>
            </a:ext>
          </a:extLst>
        </xdr:cNvPr>
        <xdr:cNvCxnSpPr/>
      </xdr:nvCxnSpPr>
      <xdr:spPr>
        <a:xfrm flipV="1">
          <a:off x="2427288" y="37030025"/>
          <a:ext cx="0" cy="67627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166</xdr:row>
      <xdr:rowOff>95250</xdr:rowOff>
    </xdr:from>
    <xdr:to>
      <xdr:col>3</xdr:col>
      <xdr:colOff>761998</xdr:colOff>
      <xdr:row>166</xdr:row>
      <xdr:rowOff>95250</xdr:rowOff>
    </xdr:to>
    <xdr:cxnSp macro="">
      <xdr:nvCxnSpPr>
        <xdr:cNvPr id="236" name="Gerade Verbindung mit Pfeil 235">
          <a:extLst>
            <a:ext uri="{FF2B5EF4-FFF2-40B4-BE49-F238E27FC236}">
              <a16:creationId xmlns:a16="http://schemas.microsoft.com/office/drawing/2014/main" id="{AEC1F524-45DF-4657-9398-B74866AA38CE}"/>
            </a:ext>
          </a:extLst>
        </xdr:cNvPr>
        <xdr:cNvCxnSpPr/>
      </xdr:nvCxnSpPr>
      <xdr:spPr>
        <a:xfrm flipH="1">
          <a:off x="2006600" y="37347525"/>
          <a:ext cx="412748" cy="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754062</xdr:colOff>
      <xdr:row>169</xdr:row>
      <xdr:rowOff>119063</xdr:rowOff>
    </xdr:from>
    <xdr:to>
      <xdr:col>3</xdr:col>
      <xdr:colOff>754062</xdr:colOff>
      <xdr:row>173</xdr:row>
      <xdr:rowOff>23814</xdr:rowOff>
    </xdr:to>
    <xdr:cxnSp macro="">
      <xdr:nvCxnSpPr>
        <xdr:cNvPr id="237" name="Gerade Verbindung mit Pfeil 236">
          <a:extLst>
            <a:ext uri="{FF2B5EF4-FFF2-40B4-BE49-F238E27FC236}">
              <a16:creationId xmlns:a16="http://schemas.microsoft.com/office/drawing/2014/main" id="{A9226EBB-2960-4526-8F90-419CA2F22940}"/>
            </a:ext>
          </a:extLst>
        </xdr:cNvPr>
        <xdr:cNvCxnSpPr/>
      </xdr:nvCxnSpPr>
      <xdr:spPr>
        <a:xfrm flipV="1">
          <a:off x="2411412" y="39685913"/>
          <a:ext cx="0" cy="6858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489858</xdr:colOff>
      <xdr:row>171</xdr:row>
      <xdr:rowOff>79375</xdr:rowOff>
    </xdr:from>
    <xdr:to>
      <xdr:col>3</xdr:col>
      <xdr:colOff>738185</xdr:colOff>
      <xdr:row>172</xdr:row>
      <xdr:rowOff>176893</xdr:rowOff>
    </xdr:to>
    <xdr:cxnSp macro="">
      <xdr:nvCxnSpPr>
        <xdr:cNvPr id="238" name="Gerade Verbindung mit Pfeil 237">
          <a:extLst>
            <a:ext uri="{FF2B5EF4-FFF2-40B4-BE49-F238E27FC236}">
              <a16:creationId xmlns:a16="http://schemas.microsoft.com/office/drawing/2014/main" id="{DBA405FE-D14C-4860-A558-1A72F8685D79}"/>
            </a:ext>
          </a:extLst>
        </xdr:cNvPr>
        <xdr:cNvCxnSpPr/>
      </xdr:nvCxnSpPr>
      <xdr:spPr>
        <a:xfrm flipH="1">
          <a:off x="2147208" y="40036750"/>
          <a:ext cx="248327" cy="28801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746125</xdr:colOff>
      <xdr:row>171</xdr:row>
      <xdr:rowOff>79375</xdr:rowOff>
    </xdr:from>
    <xdr:to>
      <xdr:col>4</xdr:col>
      <xdr:colOff>396873</xdr:colOff>
      <xdr:row>171</xdr:row>
      <xdr:rowOff>79375</xdr:rowOff>
    </xdr:to>
    <xdr:cxnSp macro="">
      <xdr:nvCxnSpPr>
        <xdr:cNvPr id="239" name="Gerade Verbindung mit Pfeil 238">
          <a:extLst>
            <a:ext uri="{FF2B5EF4-FFF2-40B4-BE49-F238E27FC236}">
              <a16:creationId xmlns:a16="http://schemas.microsoft.com/office/drawing/2014/main" id="{AD65740B-074D-4141-B8B4-81266981C3F3}"/>
            </a:ext>
          </a:extLst>
        </xdr:cNvPr>
        <xdr:cNvCxnSpPr/>
      </xdr:nvCxnSpPr>
      <xdr:spPr>
        <a:xfrm flipH="1">
          <a:off x="2403475" y="40036750"/>
          <a:ext cx="412748" cy="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595313</xdr:colOff>
      <xdr:row>171</xdr:row>
      <xdr:rowOff>95250</xdr:rowOff>
    </xdr:from>
    <xdr:to>
      <xdr:col>4</xdr:col>
      <xdr:colOff>106363</xdr:colOff>
      <xdr:row>171</xdr:row>
      <xdr:rowOff>95251</xdr:rowOff>
    </xdr:to>
    <xdr:cxnSp macro="">
      <xdr:nvCxnSpPr>
        <xdr:cNvPr id="240" name="Gerader Verbinder 239">
          <a:extLst>
            <a:ext uri="{FF2B5EF4-FFF2-40B4-BE49-F238E27FC236}">
              <a16:creationId xmlns:a16="http://schemas.microsoft.com/office/drawing/2014/main" id="{AFC6E920-0362-4F7F-9367-EB4BC9E05FF7}"/>
            </a:ext>
          </a:extLst>
        </xdr:cNvPr>
        <xdr:cNvCxnSpPr/>
      </xdr:nvCxnSpPr>
      <xdr:spPr>
        <a:xfrm flipH="1">
          <a:off x="2252663" y="40052625"/>
          <a:ext cx="273050" cy="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87314</xdr:colOff>
      <xdr:row>171</xdr:row>
      <xdr:rowOff>127000</xdr:rowOff>
    </xdr:from>
    <xdr:to>
      <xdr:col>4</xdr:col>
      <xdr:colOff>349396</xdr:colOff>
      <xdr:row>173</xdr:row>
      <xdr:rowOff>145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8F21641B-423A-4846-A0FD-6907643C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664" y="40084375"/>
          <a:ext cx="262082" cy="2636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218848</xdr:colOff>
      <xdr:row>170</xdr:row>
      <xdr:rowOff>15877</xdr:rowOff>
    </xdr:from>
    <xdr:to>
      <xdr:col>5</xdr:col>
      <xdr:colOff>577167</xdr:colOff>
      <xdr:row>171</xdr:row>
      <xdr:rowOff>183696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AE78BC9D-7183-41FE-826A-3650E52C6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198" y="39782752"/>
          <a:ext cx="358319" cy="35831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3</xdr:col>
      <xdr:colOff>451956</xdr:colOff>
      <xdr:row>174</xdr:row>
      <xdr:rowOff>133058</xdr:rowOff>
    </xdr:from>
    <xdr:to>
      <xdr:col>3</xdr:col>
      <xdr:colOff>728922</xdr:colOff>
      <xdr:row>178</xdr:row>
      <xdr:rowOff>89897</xdr:rowOff>
    </xdr:to>
    <xdr:sp macro="" textlink="">
      <xdr:nvSpPr>
        <xdr:cNvPr id="243" name="Freihandform 390">
          <a:extLst>
            <a:ext uri="{FF2B5EF4-FFF2-40B4-BE49-F238E27FC236}">
              <a16:creationId xmlns:a16="http://schemas.microsoft.com/office/drawing/2014/main" id="{08418D95-668C-41D7-BE84-C596DEB0FEBB}"/>
            </a:ext>
          </a:extLst>
        </xdr:cNvPr>
        <xdr:cNvSpPr/>
      </xdr:nvSpPr>
      <xdr:spPr>
        <a:xfrm rot="20813862" flipH="1">
          <a:off x="2109306" y="40680983"/>
          <a:ext cx="276966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698501</xdr:colOff>
      <xdr:row>174</xdr:row>
      <xdr:rowOff>142875</xdr:rowOff>
    </xdr:from>
    <xdr:to>
      <xdr:col>4</xdr:col>
      <xdr:colOff>182563</xdr:colOff>
      <xdr:row>176</xdr:row>
      <xdr:rowOff>84375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6CCE6AEA-DE90-46EA-88B5-AEA192552044}"/>
            </a:ext>
          </a:extLst>
        </xdr:cNvPr>
        <xdr:cNvCxnSpPr/>
      </xdr:nvCxnSpPr>
      <xdr:spPr>
        <a:xfrm flipH="1">
          <a:off x="2355851" y="40690800"/>
          <a:ext cx="246062" cy="3225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595313</xdr:colOff>
      <xdr:row>173</xdr:row>
      <xdr:rowOff>190500</xdr:rowOff>
    </xdr:from>
    <xdr:to>
      <xdr:col>4</xdr:col>
      <xdr:colOff>103188</xdr:colOff>
      <xdr:row>175</xdr:row>
      <xdr:rowOff>70780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20536A3C-558D-4000-87D4-85D51C83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663" y="40538400"/>
          <a:ext cx="269875" cy="270805"/>
        </a:xfrm>
        <a:prstGeom prst="rect">
          <a:avLst/>
        </a:prstGeom>
      </xdr:spPr>
    </xdr:pic>
    <xdr:clientData/>
  </xdr:twoCellAnchor>
  <xdr:twoCellAnchor editAs="oneCell">
    <xdr:from>
      <xdr:col>3</xdr:col>
      <xdr:colOff>373063</xdr:colOff>
      <xdr:row>175</xdr:row>
      <xdr:rowOff>174625</xdr:rowOff>
    </xdr:from>
    <xdr:to>
      <xdr:col>3</xdr:col>
      <xdr:colOff>642938</xdr:colOff>
      <xdr:row>177</xdr:row>
      <xdr:rowOff>62843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E6873926-1080-4F40-807C-B8EFDF85F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13" y="40913050"/>
          <a:ext cx="269875" cy="269218"/>
        </a:xfrm>
        <a:prstGeom prst="rect">
          <a:avLst/>
        </a:prstGeom>
      </xdr:spPr>
    </xdr:pic>
    <xdr:clientData/>
  </xdr:twoCellAnchor>
  <xdr:twoCellAnchor>
    <xdr:from>
      <xdr:col>4</xdr:col>
      <xdr:colOff>7938</xdr:colOff>
      <xdr:row>181</xdr:row>
      <xdr:rowOff>103187</xdr:rowOff>
    </xdr:from>
    <xdr:to>
      <xdr:col>4</xdr:col>
      <xdr:colOff>7938</xdr:colOff>
      <xdr:row>183</xdr:row>
      <xdr:rowOff>7098</xdr:rowOff>
    </xdr:to>
    <xdr:cxnSp macro="">
      <xdr:nvCxnSpPr>
        <xdr:cNvPr id="247" name="Gerade Verbindung mit Pfeil 246">
          <a:extLst>
            <a:ext uri="{FF2B5EF4-FFF2-40B4-BE49-F238E27FC236}">
              <a16:creationId xmlns:a16="http://schemas.microsoft.com/office/drawing/2014/main" id="{D850CDA6-191A-48A8-A123-701D3043D892}"/>
            </a:ext>
          </a:extLst>
        </xdr:cNvPr>
        <xdr:cNvCxnSpPr/>
      </xdr:nvCxnSpPr>
      <xdr:spPr>
        <a:xfrm flipV="1">
          <a:off x="2427288" y="42003662"/>
          <a:ext cx="0" cy="29443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754063</xdr:colOff>
      <xdr:row>181</xdr:row>
      <xdr:rowOff>95250</xdr:rowOff>
    </xdr:from>
    <xdr:to>
      <xdr:col>4</xdr:col>
      <xdr:colOff>650875</xdr:colOff>
      <xdr:row>181</xdr:row>
      <xdr:rowOff>103187</xdr:rowOff>
    </xdr:to>
    <xdr:cxnSp macro="">
      <xdr:nvCxnSpPr>
        <xdr:cNvPr id="248" name="Gerade Verbindung mit Pfeil 247">
          <a:extLst>
            <a:ext uri="{FF2B5EF4-FFF2-40B4-BE49-F238E27FC236}">
              <a16:creationId xmlns:a16="http://schemas.microsoft.com/office/drawing/2014/main" id="{D9E51871-DC5A-4A8A-A810-CA3B9BFB97D4}"/>
            </a:ext>
          </a:extLst>
        </xdr:cNvPr>
        <xdr:cNvCxnSpPr/>
      </xdr:nvCxnSpPr>
      <xdr:spPr>
        <a:xfrm flipV="1">
          <a:off x="2411413" y="41995725"/>
          <a:ext cx="658812" cy="793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333375</xdr:colOff>
      <xdr:row>181</xdr:row>
      <xdr:rowOff>95249</xdr:rowOff>
    </xdr:from>
    <xdr:to>
      <xdr:col>4</xdr:col>
      <xdr:colOff>15874</xdr:colOff>
      <xdr:row>181</xdr:row>
      <xdr:rowOff>103187</xdr:rowOff>
    </xdr:to>
    <xdr:cxnSp macro="">
      <xdr:nvCxnSpPr>
        <xdr:cNvPr id="249" name="Gerade Verbindung mit Pfeil 248">
          <a:extLst>
            <a:ext uri="{FF2B5EF4-FFF2-40B4-BE49-F238E27FC236}">
              <a16:creationId xmlns:a16="http://schemas.microsoft.com/office/drawing/2014/main" id="{7F3C2470-BCB7-4D32-BBBE-7F9AF6A2E8F1}"/>
            </a:ext>
          </a:extLst>
        </xdr:cNvPr>
        <xdr:cNvCxnSpPr/>
      </xdr:nvCxnSpPr>
      <xdr:spPr>
        <a:xfrm flipH="1">
          <a:off x="1990725" y="41995724"/>
          <a:ext cx="444499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504119</xdr:colOff>
      <xdr:row>179</xdr:row>
      <xdr:rowOff>13802</xdr:rowOff>
    </xdr:from>
    <xdr:to>
      <xdr:col>3</xdr:col>
      <xdr:colOff>727340</xdr:colOff>
      <xdr:row>181</xdr:row>
      <xdr:rowOff>127247</xdr:rowOff>
    </xdr:to>
    <xdr:sp macro="" textlink="">
      <xdr:nvSpPr>
        <xdr:cNvPr id="250" name="Freihandform 400">
          <a:extLst>
            <a:ext uri="{FF2B5EF4-FFF2-40B4-BE49-F238E27FC236}">
              <a16:creationId xmlns:a16="http://schemas.microsoft.com/office/drawing/2014/main" id="{E72F1F27-DE69-4E49-8119-EA41278177A7}"/>
            </a:ext>
          </a:extLst>
        </xdr:cNvPr>
        <xdr:cNvSpPr/>
      </xdr:nvSpPr>
      <xdr:spPr>
        <a:xfrm rot="20588849" flipH="1">
          <a:off x="2161469" y="41533277"/>
          <a:ext cx="223221" cy="49444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469016</xdr:colOff>
      <xdr:row>179</xdr:row>
      <xdr:rowOff>182562</xdr:rowOff>
    </xdr:from>
    <xdr:to>
      <xdr:col>3</xdr:col>
      <xdr:colOff>676718</xdr:colOff>
      <xdr:row>181</xdr:row>
      <xdr:rowOff>81405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1CD4FDEF-3A77-4B5C-9645-15716FB10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366" y="41702037"/>
          <a:ext cx="207702" cy="2798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179</xdr:row>
      <xdr:rowOff>134938</xdr:rowOff>
    </xdr:from>
    <xdr:to>
      <xdr:col>4</xdr:col>
      <xdr:colOff>333375</xdr:colOff>
      <xdr:row>181</xdr:row>
      <xdr:rowOff>23156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2FCFA4C3-A67D-4D9C-9A66-F1D60D5F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850" y="41654413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3</xdr:col>
      <xdr:colOff>444500</xdr:colOff>
      <xdr:row>181</xdr:row>
      <xdr:rowOff>111125</xdr:rowOff>
    </xdr:from>
    <xdr:to>
      <xdr:col>3</xdr:col>
      <xdr:colOff>714375</xdr:colOff>
      <xdr:row>182</xdr:row>
      <xdr:rowOff>189843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453B976F-E784-49D6-81D9-3F2D6EDD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850" y="42011600"/>
          <a:ext cx="269875" cy="269218"/>
        </a:xfrm>
        <a:prstGeom prst="rect">
          <a:avLst/>
        </a:prstGeom>
      </xdr:spPr>
    </xdr:pic>
    <xdr:clientData/>
  </xdr:twoCellAnchor>
  <xdr:twoCellAnchor>
    <xdr:from>
      <xdr:col>4</xdr:col>
      <xdr:colOff>23812</xdr:colOff>
      <xdr:row>184</xdr:row>
      <xdr:rowOff>95250</xdr:rowOff>
    </xdr:from>
    <xdr:to>
      <xdr:col>4</xdr:col>
      <xdr:colOff>23812</xdr:colOff>
      <xdr:row>188</xdr:row>
      <xdr:rowOff>7939</xdr:rowOff>
    </xdr:to>
    <xdr:cxnSp macro="">
      <xdr:nvCxnSpPr>
        <xdr:cNvPr id="254" name="Gerade Verbindung mit Pfeil 253">
          <a:extLst>
            <a:ext uri="{FF2B5EF4-FFF2-40B4-BE49-F238E27FC236}">
              <a16:creationId xmlns:a16="http://schemas.microsoft.com/office/drawing/2014/main" id="{A406EB1E-BD6A-45A2-BBFC-CA8B21E0CFBC}"/>
            </a:ext>
          </a:extLst>
        </xdr:cNvPr>
        <xdr:cNvCxnSpPr/>
      </xdr:nvCxnSpPr>
      <xdr:spPr>
        <a:xfrm flipV="1">
          <a:off x="2443162" y="42586275"/>
          <a:ext cx="0" cy="68421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325438</xdr:colOff>
      <xdr:row>185</xdr:row>
      <xdr:rowOff>127000</xdr:rowOff>
    </xdr:from>
    <xdr:to>
      <xdr:col>4</xdr:col>
      <xdr:colOff>7937</xdr:colOff>
      <xdr:row>185</xdr:row>
      <xdr:rowOff>182562</xdr:rowOff>
    </xdr:to>
    <xdr:cxnSp macro="">
      <xdr:nvCxnSpPr>
        <xdr:cNvPr id="255" name="Gerade Verbindung mit Pfeil 254">
          <a:extLst>
            <a:ext uri="{FF2B5EF4-FFF2-40B4-BE49-F238E27FC236}">
              <a16:creationId xmlns:a16="http://schemas.microsoft.com/office/drawing/2014/main" id="{640F0CA5-888E-4BCF-A905-F2B26BFBEDA4}"/>
            </a:ext>
          </a:extLst>
        </xdr:cNvPr>
        <xdr:cNvCxnSpPr/>
      </xdr:nvCxnSpPr>
      <xdr:spPr>
        <a:xfrm flipH="1" flipV="1">
          <a:off x="1982788" y="42808525"/>
          <a:ext cx="444499" cy="5556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39689</xdr:colOff>
      <xdr:row>185</xdr:row>
      <xdr:rowOff>182562</xdr:rowOff>
    </xdr:from>
    <xdr:to>
      <xdr:col>4</xdr:col>
      <xdr:colOff>230188</xdr:colOff>
      <xdr:row>185</xdr:row>
      <xdr:rowOff>182563</xdr:rowOff>
    </xdr:to>
    <xdr:cxnSp macro="">
      <xdr:nvCxnSpPr>
        <xdr:cNvPr id="256" name="Gerade Verbindung mit Pfeil 255">
          <a:extLst>
            <a:ext uri="{FF2B5EF4-FFF2-40B4-BE49-F238E27FC236}">
              <a16:creationId xmlns:a16="http://schemas.microsoft.com/office/drawing/2014/main" id="{406FC87D-A0FA-4CB4-8E59-477FCF57BA22}"/>
            </a:ext>
          </a:extLst>
        </xdr:cNvPr>
        <xdr:cNvCxnSpPr/>
      </xdr:nvCxnSpPr>
      <xdr:spPr>
        <a:xfrm flipH="1">
          <a:off x="2459039" y="42864087"/>
          <a:ext cx="190499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15877</xdr:colOff>
      <xdr:row>186</xdr:row>
      <xdr:rowOff>119063</xdr:rowOff>
    </xdr:from>
    <xdr:to>
      <xdr:col>4</xdr:col>
      <xdr:colOff>500063</xdr:colOff>
      <xdr:row>186</xdr:row>
      <xdr:rowOff>166687</xdr:rowOff>
    </xdr:to>
    <xdr:cxnSp macro="">
      <xdr:nvCxnSpPr>
        <xdr:cNvPr id="257" name="Gerade Verbindung mit Pfeil 256">
          <a:extLst>
            <a:ext uri="{FF2B5EF4-FFF2-40B4-BE49-F238E27FC236}">
              <a16:creationId xmlns:a16="http://schemas.microsoft.com/office/drawing/2014/main" id="{08F42830-D3BA-41AC-BF29-15B9EAFAB2FE}"/>
            </a:ext>
          </a:extLst>
        </xdr:cNvPr>
        <xdr:cNvCxnSpPr/>
      </xdr:nvCxnSpPr>
      <xdr:spPr>
        <a:xfrm flipH="1" flipV="1">
          <a:off x="2435227" y="42991088"/>
          <a:ext cx="484186" cy="476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166687</xdr:colOff>
      <xdr:row>184</xdr:row>
      <xdr:rowOff>182563</xdr:rowOff>
    </xdr:from>
    <xdr:to>
      <xdr:col>4</xdr:col>
      <xdr:colOff>436562</xdr:colOff>
      <xdr:row>186</xdr:row>
      <xdr:rowOff>70781</xdr:rowOff>
    </xdr:to>
    <xdr:pic>
      <xdr:nvPicPr>
        <xdr:cNvPr id="258" name="Grafik 257">
          <a:extLst>
            <a:ext uri="{FF2B5EF4-FFF2-40B4-BE49-F238E27FC236}">
              <a16:creationId xmlns:a16="http://schemas.microsoft.com/office/drawing/2014/main" id="{32AC7C24-78AB-4A2E-9C91-008F8750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7" y="42673588"/>
          <a:ext cx="269875" cy="269218"/>
        </a:xfrm>
        <a:prstGeom prst="rect">
          <a:avLst/>
        </a:prstGeom>
      </xdr:spPr>
    </xdr:pic>
    <xdr:clientData/>
  </xdr:twoCellAnchor>
  <xdr:twoCellAnchor editAs="oneCell">
    <xdr:from>
      <xdr:col>4</xdr:col>
      <xdr:colOff>87312</xdr:colOff>
      <xdr:row>186</xdr:row>
      <xdr:rowOff>158750</xdr:rowOff>
    </xdr:from>
    <xdr:to>
      <xdr:col>4</xdr:col>
      <xdr:colOff>357187</xdr:colOff>
      <xdr:row>188</xdr:row>
      <xdr:rowOff>39031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4021B10C-3539-45D3-BC9F-7C9E2543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662" y="43030775"/>
          <a:ext cx="269875" cy="270806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500062</xdr:colOff>
      <xdr:row>186</xdr:row>
      <xdr:rowOff>63500</xdr:rowOff>
    </xdr:from>
    <xdr:to>
      <xdr:col>4</xdr:col>
      <xdr:colOff>7937</xdr:colOff>
      <xdr:row>187</xdr:row>
      <xdr:rowOff>142875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AF17AFAC-792E-4A68-881A-E3896B53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7412" y="42935525"/>
          <a:ext cx="269875" cy="269875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186</xdr:row>
      <xdr:rowOff>166688</xdr:rowOff>
    </xdr:from>
    <xdr:to>
      <xdr:col>3</xdr:col>
      <xdr:colOff>603250</xdr:colOff>
      <xdr:row>188</xdr:row>
      <xdr:rowOff>47626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DDB7352-4391-4F47-9B05-28E1C62A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43038713"/>
          <a:ext cx="269875" cy="271463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189</xdr:row>
      <xdr:rowOff>142875</xdr:rowOff>
    </xdr:from>
    <xdr:to>
      <xdr:col>4</xdr:col>
      <xdr:colOff>15875</xdr:colOff>
      <xdr:row>193</xdr:row>
      <xdr:rowOff>55564</xdr:rowOff>
    </xdr:to>
    <xdr:cxnSp macro="">
      <xdr:nvCxnSpPr>
        <xdr:cNvPr id="262" name="Gerade Verbindung mit Pfeil 261">
          <a:extLst>
            <a:ext uri="{FF2B5EF4-FFF2-40B4-BE49-F238E27FC236}">
              <a16:creationId xmlns:a16="http://schemas.microsoft.com/office/drawing/2014/main" id="{A9E4EAD7-0165-4E83-9633-D864D6D01FB9}"/>
            </a:ext>
          </a:extLst>
        </xdr:cNvPr>
        <xdr:cNvCxnSpPr/>
      </xdr:nvCxnSpPr>
      <xdr:spPr>
        <a:xfrm flipV="1">
          <a:off x="2435225" y="43605450"/>
          <a:ext cx="0" cy="68421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436564</xdr:colOff>
      <xdr:row>190</xdr:row>
      <xdr:rowOff>166687</xdr:rowOff>
    </xdr:from>
    <xdr:to>
      <xdr:col>3</xdr:col>
      <xdr:colOff>642472</xdr:colOff>
      <xdr:row>192</xdr:row>
      <xdr:rowOff>17802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665AEDC7-01BE-4A19-96B8-C115BF15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914" y="43819762"/>
          <a:ext cx="205908" cy="232115"/>
        </a:xfrm>
        <a:prstGeom prst="rect">
          <a:avLst/>
        </a:prstGeom>
      </xdr:spPr>
    </xdr:pic>
    <xdr:clientData/>
  </xdr:twoCellAnchor>
  <xdr:twoCellAnchor editAs="oneCell">
    <xdr:from>
      <xdr:col>4</xdr:col>
      <xdr:colOff>98426</xdr:colOff>
      <xdr:row>190</xdr:row>
      <xdr:rowOff>163512</xdr:rowOff>
    </xdr:from>
    <xdr:to>
      <xdr:col>4</xdr:col>
      <xdr:colOff>316141</xdr:colOff>
      <xdr:row>192</xdr:row>
      <xdr:rowOff>38327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1532B6FA-7C85-4812-B3EF-9C34ED99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7800">
          <a:off x="2517776" y="43816587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5</xdr:col>
      <xdr:colOff>755449</xdr:colOff>
      <xdr:row>190</xdr:row>
      <xdr:rowOff>7938</xdr:rowOff>
    </xdr:from>
    <xdr:to>
      <xdr:col>7</xdr:col>
      <xdr:colOff>214313</xdr:colOff>
      <xdr:row>192</xdr:row>
      <xdr:rowOff>97550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E5CDFBCA-6EF3-4A48-853B-F7C5E7DF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799" y="43661013"/>
          <a:ext cx="982864" cy="470612"/>
        </a:xfrm>
        <a:prstGeom prst="rect">
          <a:avLst/>
        </a:prstGeom>
      </xdr:spPr>
    </xdr:pic>
    <xdr:clientData/>
  </xdr:twoCellAnchor>
  <xdr:oneCellAnchor>
    <xdr:from>
      <xdr:col>5</xdr:col>
      <xdr:colOff>761999</xdr:colOff>
      <xdr:row>190</xdr:row>
      <xdr:rowOff>116327</xdr:rowOff>
    </xdr:from>
    <xdr:ext cx="989117" cy="248851"/>
    <xdr:sp macro="" textlink="">
      <xdr:nvSpPr>
        <xdr:cNvPr id="266" name="Textfeld 265">
          <a:extLst>
            <a:ext uri="{FF2B5EF4-FFF2-40B4-BE49-F238E27FC236}">
              <a16:creationId xmlns:a16="http://schemas.microsoft.com/office/drawing/2014/main" id="{814BC4F2-DCB2-4686-8810-E85E232418BF}"/>
            </a:ext>
          </a:extLst>
        </xdr:cNvPr>
        <xdr:cNvSpPr txBox="1"/>
      </xdr:nvSpPr>
      <xdr:spPr>
        <a:xfrm>
          <a:off x="3943349" y="43769402"/>
          <a:ext cx="98911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Böheimkirchen</a:t>
          </a:r>
        </a:p>
      </xdr:txBody>
    </xdr:sp>
    <xdr:clientData/>
  </xdr:oneCellAnchor>
  <xdr:twoCellAnchor>
    <xdr:from>
      <xdr:col>4</xdr:col>
      <xdr:colOff>21400</xdr:colOff>
      <xdr:row>196</xdr:row>
      <xdr:rowOff>141623</xdr:rowOff>
    </xdr:from>
    <xdr:to>
      <xdr:col>4</xdr:col>
      <xdr:colOff>21400</xdr:colOff>
      <xdr:row>198</xdr:row>
      <xdr:rowOff>53470</xdr:rowOff>
    </xdr:to>
    <xdr:cxnSp macro="">
      <xdr:nvCxnSpPr>
        <xdr:cNvPr id="267" name="Gerade Verbindung mit Pfeil 266">
          <a:extLst>
            <a:ext uri="{FF2B5EF4-FFF2-40B4-BE49-F238E27FC236}">
              <a16:creationId xmlns:a16="http://schemas.microsoft.com/office/drawing/2014/main" id="{86A56BA8-7A72-4165-BA75-44EA9BC84430}"/>
            </a:ext>
          </a:extLst>
        </xdr:cNvPr>
        <xdr:cNvCxnSpPr/>
      </xdr:nvCxnSpPr>
      <xdr:spPr>
        <a:xfrm flipV="1">
          <a:off x="2440750" y="44956748"/>
          <a:ext cx="0" cy="302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5515</xdr:colOff>
      <xdr:row>195</xdr:row>
      <xdr:rowOff>94019</xdr:rowOff>
    </xdr:from>
    <xdr:to>
      <xdr:col>4</xdr:col>
      <xdr:colOff>615503</xdr:colOff>
      <xdr:row>196</xdr:row>
      <xdr:rowOff>162351</xdr:rowOff>
    </xdr:to>
    <xdr:sp macro="" textlink="">
      <xdr:nvSpPr>
        <xdr:cNvPr id="268" name="Freihandform 311">
          <a:extLst>
            <a:ext uri="{FF2B5EF4-FFF2-40B4-BE49-F238E27FC236}">
              <a16:creationId xmlns:a16="http://schemas.microsoft.com/office/drawing/2014/main" id="{A6EC5F1E-7603-4846-9B41-C0BFE7940EA5}"/>
            </a:ext>
          </a:extLst>
        </xdr:cNvPr>
        <xdr:cNvSpPr/>
      </xdr:nvSpPr>
      <xdr:spPr>
        <a:xfrm rot="5400000" flipH="1">
          <a:off x="2600443" y="44543066"/>
          <a:ext cx="258832" cy="60998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341312</xdr:colOff>
      <xdr:row>195</xdr:row>
      <xdr:rowOff>31750</xdr:rowOff>
    </xdr:from>
    <xdr:to>
      <xdr:col>4</xdr:col>
      <xdr:colOff>78817</xdr:colOff>
      <xdr:row>196</xdr:row>
      <xdr:rowOff>59066</xdr:rowOff>
    </xdr:to>
    <xdr:sp macro="" textlink="">
      <xdr:nvSpPr>
        <xdr:cNvPr id="269" name="Freihandform 314">
          <a:extLst>
            <a:ext uri="{FF2B5EF4-FFF2-40B4-BE49-F238E27FC236}">
              <a16:creationId xmlns:a16="http://schemas.microsoft.com/office/drawing/2014/main" id="{B644CF38-A44A-4603-B874-23A65733F9D6}"/>
            </a:ext>
          </a:extLst>
        </xdr:cNvPr>
        <xdr:cNvSpPr/>
      </xdr:nvSpPr>
      <xdr:spPr>
        <a:xfrm rot="17778902">
          <a:off x="2139507" y="44515530"/>
          <a:ext cx="217816" cy="49950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37275</xdr:colOff>
      <xdr:row>197</xdr:row>
      <xdr:rowOff>6685</xdr:rowOff>
    </xdr:from>
    <xdr:to>
      <xdr:col>4</xdr:col>
      <xdr:colOff>175085</xdr:colOff>
      <xdr:row>197</xdr:row>
      <xdr:rowOff>127269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E657C683-D6BE-4CF0-A66E-88E0FE20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6625" y="4501231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102039</xdr:colOff>
      <xdr:row>197</xdr:row>
      <xdr:rowOff>118986</xdr:rowOff>
    </xdr:from>
    <xdr:to>
      <xdr:col>4</xdr:col>
      <xdr:colOff>103536</xdr:colOff>
      <xdr:row>197</xdr:row>
      <xdr:rowOff>189410</xdr:rowOff>
    </xdr:to>
    <xdr:cxnSp macro="">
      <xdr:nvCxnSpPr>
        <xdr:cNvPr id="271" name="Gerade Verbindung mit Pfeil 270">
          <a:extLst>
            <a:ext uri="{FF2B5EF4-FFF2-40B4-BE49-F238E27FC236}">
              <a16:creationId xmlns:a16="http://schemas.microsoft.com/office/drawing/2014/main" id="{67445122-95E3-4624-9137-619480122354}"/>
            </a:ext>
          </a:extLst>
        </xdr:cNvPr>
        <xdr:cNvCxnSpPr/>
      </xdr:nvCxnSpPr>
      <xdr:spPr>
        <a:xfrm flipH="1" flipV="1">
          <a:off x="2521389" y="45124611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201</xdr:row>
      <xdr:rowOff>111125</xdr:rowOff>
    </xdr:from>
    <xdr:to>
      <xdr:col>4</xdr:col>
      <xdr:colOff>7937</xdr:colOff>
      <xdr:row>203</xdr:row>
      <xdr:rowOff>22972</xdr:rowOff>
    </xdr:to>
    <xdr:cxnSp macro="">
      <xdr:nvCxnSpPr>
        <xdr:cNvPr id="272" name="Gerade Verbindung mit Pfeil 271">
          <a:extLst>
            <a:ext uri="{FF2B5EF4-FFF2-40B4-BE49-F238E27FC236}">
              <a16:creationId xmlns:a16="http://schemas.microsoft.com/office/drawing/2014/main" id="{559C8964-FAB1-4869-8C0E-67EBB7115760}"/>
            </a:ext>
          </a:extLst>
        </xdr:cNvPr>
        <xdr:cNvCxnSpPr/>
      </xdr:nvCxnSpPr>
      <xdr:spPr>
        <a:xfrm flipV="1">
          <a:off x="2427287" y="45897800"/>
          <a:ext cx="0" cy="302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150813</xdr:colOff>
      <xdr:row>201</xdr:row>
      <xdr:rowOff>127002</xdr:rowOff>
    </xdr:from>
    <xdr:to>
      <xdr:col>4</xdr:col>
      <xdr:colOff>1</xdr:colOff>
      <xdr:row>201</xdr:row>
      <xdr:rowOff>142875</xdr:rowOff>
    </xdr:to>
    <xdr:cxnSp macro="">
      <xdr:nvCxnSpPr>
        <xdr:cNvPr id="273" name="Gerade Verbindung mit Pfeil 272">
          <a:extLst>
            <a:ext uri="{FF2B5EF4-FFF2-40B4-BE49-F238E27FC236}">
              <a16:creationId xmlns:a16="http://schemas.microsoft.com/office/drawing/2014/main" id="{B941AEA3-1369-428E-BEF6-77FF12A861D6}"/>
            </a:ext>
          </a:extLst>
        </xdr:cNvPr>
        <xdr:cNvCxnSpPr/>
      </xdr:nvCxnSpPr>
      <xdr:spPr>
        <a:xfrm flipH="1">
          <a:off x="1808163" y="45913677"/>
          <a:ext cx="611188" cy="1587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23813</xdr:colOff>
      <xdr:row>200</xdr:row>
      <xdr:rowOff>63500</xdr:rowOff>
    </xdr:from>
    <xdr:to>
      <xdr:col>4</xdr:col>
      <xdr:colOff>23814</xdr:colOff>
      <xdr:row>201</xdr:row>
      <xdr:rowOff>119063</xdr:rowOff>
    </xdr:to>
    <xdr:cxnSp macro="">
      <xdr:nvCxnSpPr>
        <xdr:cNvPr id="274" name="Gerade Verbindung mit Pfeil 273">
          <a:extLst>
            <a:ext uri="{FF2B5EF4-FFF2-40B4-BE49-F238E27FC236}">
              <a16:creationId xmlns:a16="http://schemas.microsoft.com/office/drawing/2014/main" id="{D831CCD1-086C-43EC-8644-403299C6CD1C}"/>
            </a:ext>
          </a:extLst>
        </xdr:cNvPr>
        <xdr:cNvCxnSpPr/>
      </xdr:nvCxnSpPr>
      <xdr:spPr>
        <a:xfrm flipH="1" flipV="1">
          <a:off x="2443163" y="45659675"/>
          <a:ext cx="1" cy="24606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201</xdr:row>
      <xdr:rowOff>103187</xdr:rowOff>
    </xdr:from>
    <xdr:to>
      <xdr:col>4</xdr:col>
      <xdr:colOff>194940</xdr:colOff>
      <xdr:row>202</xdr:row>
      <xdr:rowOff>160444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32B943F8-D1EA-4B0A-B54A-7284864A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45889862"/>
          <a:ext cx="147315" cy="247757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349251</xdr:colOff>
      <xdr:row>201</xdr:row>
      <xdr:rowOff>173753</xdr:rowOff>
    </xdr:from>
    <xdr:to>
      <xdr:col>3</xdr:col>
      <xdr:colOff>730251</xdr:colOff>
      <xdr:row>202</xdr:row>
      <xdr:rowOff>130211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7E83335B-6746-496C-8602-BE787778C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1" y="45960428"/>
          <a:ext cx="381000" cy="146958"/>
        </a:xfrm>
        <a:prstGeom prst="rect">
          <a:avLst/>
        </a:prstGeom>
      </xdr:spPr>
    </xdr:pic>
    <xdr:clientData/>
  </xdr:twoCellAnchor>
  <xdr:oneCellAnchor>
    <xdr:from>
      <xdr:col>4</xdr:col>
      <xdr:colOff>317500</xdr:colOff>
      <xdr:row>200</xdr:row>
      <xdr:rowOff>47625</xdr:rowOff>
    </xdr:from>
    <xdr:ext cx="184731" cy="264560"/>
    <xdr:sp macro="" textlink="">
      <xdr:nvSpPr>
        <xdr:cNvPr id="277" name="Textfeld 276">
          <a:extLst>
            <a:ext uri="{FF2B5EF4-FFF2-40B4-BE49-F238E27FC236}">
              <a16:creationId xmlns:a16="http://schemas.microsoft.com/office/drawing/2014/main" id="{69E050A3-E5F3-4D99-B766-BC13CA163BDA}"/>
            </a:ext>
          </a:extLst>
        </xdr:cNvPr>
        <xdr:cNvSpPr txBox="1"/>
      </xdr:nvSpPr>
      <xdr:spPr>
        <a:xfrm>
          <a:off x="2736850" y="45643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100"/>
        </a:p>
      </xdr:txBody>
    </xdr:sp>
    <xdr:clientData/>
  </xdr:oneCellAnchor>
  <xdr:twoCellAnchor>
    <xdr:from>
      <xdr:col>4</xdr:col>
      <xdr:colOff>7938</xdr:colOff>
      <xdr:row>204</xdr:row>
      <xdr:rowOff>134938</xdr:rowOff>
    </xdr:from>
    <xdr:to>
      <xdr:col>4</xdr:col>
      <xdr:colOff>7938</xdr:colOff>
      <xdr:row>208</xdr:row>
      <xdr:rowOff>47627</xdr:rowOff>
    </xdr:to>
    <xdr:cxnSp macro="">
      <xdr:nvCxnSpPr>
        <xdr:cNvPr id="278" name="Gerade Verbindung mit Pfeil 277">
          <a:extLst>
            <a:ext uri="{FF2B5EF4-FFF2-40B4-BE49-F238E27FC236}">
              <a16:creationId xmlns:a16="http://schemas.microsoft.com/office/drawing/2014/main" id="{8AF1D019-5172-467E-807E-2774564ECC8E}"/>
            </a:ext>
          </a:extLst>
        </xdr:cNvPr>
        <xdr:cNvCxnSpPr/>
      </xdr:nvCxnSpPr>
      <xdr:spPr>
        <a:xfrm flipV="1">
          <a:off x="2427288" y="46512163"/>
          <a:ext cx="0" cy="68421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373063</xdr:colOff>
      <xdr:row>206</xdr:row>
      <xdr:rowOff>150812</xdr:rowOff>
    </xdr:from>
    <xdr:to>
      <xdr:col>4</xdr:col>
      <xdr:colOff>357188</xdr:colOff>
      <xdr:row>206</xdr:row>
      <xdr:rowOff>158750</xdr:rowOff>
    </xdr:to>
    <xdr:cxnSp macro="">
      <xdr:nvCxnSpPr>
        <xdr:cNvPr id="279" name="Gerade Verbindung mit Pfeil 278">
          <a:extLst>
            <a:ext uri="{FF2B5EF4-FFF2-40B4-BE49-F238E27FC236}">
              <a16:creationId xmlns:a16="http://schemas.microsoft.com/office/drawing/2014/main" id="{D8FE361F-A3D3-428C-97CC-627D2BA5B403}"/>
            </a:ext>
          </a:extLst>
        </xdr:cNvPr>
        <xdr:cNvCxnSpPr/>
      </xdr:nvCxnSpPr>
      <xdr:spPr>
        <a:xfrm>
          <a:off x="2030413" y="46909037"/>
          <a:ext cx="746125" cy="793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277813</xdr:colOff>
      <xdr:row>206</xdr:row>
      <xdr:rowOff>103302</xdr:rowOff>
    </xdr:from>
    <xdr:to>
      <xdr:col>3</xdr:col>
      <xdr:colOff>650876</xdr:colOff>
      <xdr:row>208</xdr:row>
      <xdr:rowOff>87428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8DC7041F-EA79-4B35-A525-8048B369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163" y="46861527"/>
          <a:ext cx="373063" cy="374651"/>
        </a:xfrm>
        <a:prstGeom prst="rect">
          <a:avLst/>
        </a:prstGeom>
      </xdr:spPr>
    </xdr:pic>
    <xdr:clientData/>
  </xdr:twoCellAnchor>
  <xdr:twoCellAnchor editAs="oneCell">
    <xdr:from>
      <xdr:col>5</xdr:col>
      <xdr:colOff>738187</xdr:colOff>
      <xdr:row>203</xdr:row>
      <xdr:rowOff>190501</xdr:rowOff>
    </xdr:from>
    <xdr:to>
      <xdr:col>7</xdr:col>
      <xdr:colOff>93770</xdr:colOff>
      <xdr:row>208</xdr:row>
      <xdr:rowOff>2455</xdr:rowOff>
    </xdr:to>
    <xdr:pic>
      <xdr:nvPicPr>
        <xdr:cNvPr id="281" name="Grafik 280" descr="Bildergebnis für tankgutschein vorlage zum download">
          <a:extLst>
            <a:ext uri="{FF2B5EF4-FFF2-40B4-BE49-F238E27FC236}">
              <a16:creationId xmlns:a16="http://schemas.microsoft.com/office/drawing/2014/main" id="{2C34A1FC-28D3-4354-86D1-805ED8E0D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537" y="46367701"/>
          <a:ext cx="879583" cy="783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755197</xdr:colOff>
      <xdr:row>209</xdr:row>
      <xdr:rowOff>27214</xdr:rowOff>
    </xdr:from>
    <xdr:to>
      <xdr:col>4</xdr:col>
      <xdr:colOff>1</xdr:colOff>
      <xdr:row>213</xdr:row>
      <xdr:rowOff>24946</xdr:rowOff>
    </xdr:to>
    <xdr:cxnSp macro="">
      <xdr:nvCxnSpPr>
        <xdr:cNvPr id="282" name="Gerade Verbindung mit Pfeil 281">
          <a:extLst>
            <a:ext uri="{FF2B5EF4-FFF2-40B4-BE49-F238E27FC236}">
              <a16:creationId xmlns:a16="http://schemas.microsoft.com/office/drawing/2014/main" id="{13246949-B588-4C51-AB9B-A2FFA7FA8B7F}"/>
            </a:ext>
          </a:extLst>
        </xdr:cNvPr>
        <xdr:cNvCxnSpPr/>
      </xdr:nvCxnSpPr>
      <xdr:spPr>
        <a:xfrm flipV="1">
          <a:off x="2412547" y="49100014"/>
          <a:ext cx="6804" cy="7692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214314</xdr:colOff>
      <xdr:row>211</xdr:row>
      <xdr:rowOff>82777</xdr:rowOff>
    </xdr:from>
    <xdr:to>
      <xdr:col>4</xdr:col>
      <xdr:colOff>1</xdr:colOff>
      <xdr:row>211</xdr:row>
      <xdr:rowOff>90714</xdr:rowOff>
    </xdr:to>
    <xdr:cxnSp macro="">
      <xdr:nvCxnSpPr>
        <xdr:cNvPr id="283" name="Gerade Verbindung mit Pfeil 282">
          <a:extLst>
            <a:ext uri="{FF2B5EF4-FFF2-40B4-BE49-F238E27FC236}">
              <a16:creationId xmlns:a16="http://schemas.microsoft.com/office/drawing/2014/main" id="{155F755C-9CD9-4FC0-9D71-114C1A28705B}"/>
            </a:ext>
          </a:extLst>
        </xdr:cNvPr>
        <xdr:cNvCxnSpPr/>
      </xdr:nvCxnSpPr>
      <xdr:spPr>
        <a:xfrm>
          <a:off x="1871664" y="49536577"/>
          <a:ext cx="547687" cy="793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563564</xdr:colOff>
      <xdr:row>210</xdr:row>
      <xdr:rowOff>106589</xdr:rowOff>
    </xdr:from>
    <xdr:to>
      <xdr:col>3</xdr:col>
      <xdr:colOff>754063</xdr:colOff>
      <xdr:row>210</xdr:row>
      <xdr:rowOff>106589</xdr:rowOff>
    </xdr:to>
    <xdr:cxnSp macro="">
      <xdr:nvCxnSpPr>
        <xdr:cNvPr id="284" name="Gerade Verbindung mit Pfeil 283">
          <a:extLst>
            <a:ext uri="{FF2B5EF4-FFF2-40B4-BE49-F238E27FC236}">
              <a16:creationId xmlns:a16="http://schemas.microsoft.com/office/drawing/2014/main" id="{8A359F82-92C4-40D9-9706-483159EA8D98}"/>
            </a:ext>
          </a:extLst>
        </xdr:cNvPr>
        <xdr:cNvCxnSpPr/>
      </xdr:nvCxnSpPr>
      <xdr:spPr>
        <a:xfrm>
          <a:off x="2220914" y="49369889"/>
          <a:ext cx="19049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420688</xdr:colOff>
      <xdr:row>210</xdr:row>
      <xdr:rowOff>106590</xdr:rowOff>
    </xdr:from>
    <xdr:to>
      <xdr:col>3</xdr:col>
      <xdr:colOff>563563</xdr:colOff>
      <xdr:row>210</xdr:row>
      <xdr:rowOff>146277</xdr:rowOff>
    </xdr:to>
    <xdr:cxnSp macro="">
      <xdr:nvCxnSpPr>
        <xdr:cNvPr id="285" name="Gerade Verbindung mit Pfeil 284">
          <a:extLst>
            <a:ext uri="{FF2B5EF4-FFF2-40B4-BE49-F238E27FC236}">
              <a16:creationId xmlns:a16="http://schemas.microsoft.com/office/drawing/2014/main" id="{F0850EFB-B81A-4191-BC30-ECED268D8957}"/>
            </a:ext>
          </a:extLst>
        </xdr:cNvPr>
        <xdr:cNvCxnSpPr/>
      </xdr:nvCxnSpPr>
      <xdr:spPr>
        <a:xfrm flipV="1">
          <a:off x="2078038" y="49369890"/>
          <a:ext cx="142875" cy="396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214314</xdr:colOff>
      <xdr:row>210</xdr:row>
      <xdr:rowOff>146277</xdr:rowOff>
    </xdr:from>
    <xdr:to>
      <xdr:col>3</xdr:col>
      <xdr:colOff>436564</xdr:colOff>
      <xdr:row>210</xdr:row>
      <xdr:rowOff>154214</xdr:rowOff>
    </xdr:to>
    <xdr:cxnSp macro="">
      <xdr:nvCxnSpPr>
        <xdr:cNvPr id="286" name="Gerade Verbindung mit Pfeil 285">
          <a:extLst>
            <a:ext uri="{FF2B5EF4-FFF2-40B4-BE49-F238E27FC236}">
              <a16:creationId xmlns:a16="http://schemas.microsoft.com/office/drawing/2014/main" id="{81A7C0A4-CA9B-419F-AB98-B2DEFC98504A}"/>
            </a:ext>
          </a:extLst>
        </xdr:cNvPr>
        <xdr:cNvCxnSpPr/>
      </xdr:nvCxnSpPr>
      <xdr:spPr>
        <a:xfrm flipV="1">
          <a:off x="1871664" y="49409577"/>
          <a:ext cx="222250" cy="793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95250</xdr:colOff>
      <xdr:row>209</xdr:row>
      <xdr:rowOff>182563</xdr:rowOff>
    </xdr:from>
    <xdr:to>
      <xdr:col>6</xdr:col>
      <xdr:colOff>690563</xdr:colOff>
      <xdr:row>211</xdr:row>
      <xdr:rowOff>15875</xdr:rowOff>
    </xdr:to>
    <xdr:cxnSp macro="">
      <xdr:nvCxnSpPr>
        <xdr:cNvPr id="287" name="Gerade Verbindung mit Pfeil 286">
          <a:extLst>
            <a:ext uri="{FF2B5EF4-FFF2-40B4-BE49-F238E27FC236}">
              <a16:creationId xmlns:a16="http://schemas.microsoft.com/office/drawing/2014/main" id="{3D137457-BD7B-4CA7-B0CE-47F2DEF1A6C2}"/>
            </a:ext>
          </a:extLst>
        </xdr:cNvPr>
        <xdr:cNvCxnSpPr/>
      </xdr:nvCxnSpPr>
      <xdr:spPr>
        <a:xfrm flipV="1">
          <a:off x="4038600" y="49255363"/>
          <a:ext cx="595313" cy="2143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158750</xdr:colOff>
      <xdr:row>211</xdr:row>
      <xdr:rowOff>31750</xdr:rowOff>
    </xdr:from>
    <xdr:to>
      <xdr:col>6</xdr:col>
      <xdr:colOff>658813</xdr:colOff>
      <xdr:row>212</xdr:row>
      <xdr:rowOff>31750</xdr:rowOff>
    </xdr:to>
    <xdr:cxnSp macro="">
      <xdr:nvCxnSpPr>
        <xdr:cNvPr id="288" name="Gerade Verbindung mit Pfeil 287">
          <a:extLst>
            <a:ext uri="{FF2B5EF4-FFF2-40B4-BE49-F238E27FC236}">
              <a16:creationId xmlns:a16="http://schemas.microsoft.com/office/drawing/2014/main" id="{219C6B66-9EC3-4DCF-915F-30620DE8F598}"/>
            </a:ext>
          </a:extLst>
        </xdr:cNvPr>
        <xdr:cNvCxnSpPr/>
      </xdr:nvCxnSpPr>
      <xdr:spPr>
        <a:xfrm flipV="1">
          <a:off x="4102100" y="49485550"/>
          <a:ext cx="500063" cy="1905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714375</xdr:colOff>
      <xdr:row>210</xdr:row>
      <xdr:rowOff>134938</xdr:rowOff>
    </xdr:from>
    <xdr:to>
      <xdr:col>7</xdr:col>
      <xdr:colOff>273247</xdr:colOff>
      <xdr:row>212</xdr:row>
      <xdr:rowOff>66788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91BD00B3-C0C2-48FB-9C8D-887831B19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49398238"/>
          <a:ext cx="320872" cy="312850"/>
        </a:xfrm>
        <a:prstGeom prst="rect">
          <a:avLst/>
        </a:prstGeom>
      </xdr:spPr>
    </xdr:pic>
    <xdr:clientData/>
  </xdr:twoCellAnchor>
  <xdr:twoCellAnchor>
    <xdr:from>
      <xdr:col>4</xdr:col>
      <xdr:colOff>7938</xdr:colOff>
      <xdr:row>216</xdr:row>
      <xdr:rowOff>15874</xdr:rowOff>
    </xdr:from>
    <xdr:to>
      <xdr:col>4</xdr:col>
      <xdr:colOff>15876</xdr:colOff>
      <xdr:row>218</xdr:row>
      <xdr:rowOff>54720</xdr:rowOff>
    </xdr:to>
    <xdr:cxnSp macro="">
      <xdr:nvCxnSpPr>
        <xdr:cNvPr id="290" name="Gerade Verbindung mit Pfeil 289">
          <a:extLst>
            <a:ext uri="{FF2B5EF4-FFF2-40B4-BE49-F238E27FC236}">
              <a16:creationId xmlns:a16="http://schemas.microsoft.com/office/drawing/2014/main" id="{3D8A9A2D-6B07-4BF7-BD72-8558EB2BF57B}"/>
            </a:ext>
          </a:extLst>
        </xdr:cNvPr>
        <xdr:cNvCxnSpPr/>
      </xdr:nvCxnSpPr>
      <xdr:spPr>
        <a:xfrm flipV="1">
          <a:off x="2427288" y="50441224"/>
          <a:ext cx="7938" cy="42937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7939</xdr:colOff>
      <xdr:row>216</xdr:row>
      <xdr:rowOff>23812</xdr:rowOff>
    </xdr:from>
    <xdr:to>
      <xdr:col>4</xdr:col>
      <xdr:colOff>611188</xdr:colOff>
      <xdr:row>216</xdr:row>
      <xdr:rowOff>23813</xdr:rowOff>
    </xdr:to>
    <xdr:cxnSp macro="">
      <xdr:nvCxnSpPr>
        <xdr:cNvPr id="291" name="Gerade Verbindung mit Pfeil 290">
          <a:extLst>
            <a:ext uri="{FF2B5EF4-FFF2-40B4-BE49-F238E27FC236}">
              <a16:creationId xmlns:a16="http://schemas.microsoft.com/office/drawing/2014/main" id="{DDBE8371-4349-4E58-85A0-E0B0B59800B2}"/>
            </a:ext>
          </a:extLst>
        </xdr:cNvPr>
        <xdr:cNvCxnSpPr/>
      </xdr:nvCxnSpPr>
      <xdr:spPr>
        <a:xfrm>
          <a:off x="2427289" y="50449162"/>
          <a:ext cx="603249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214</xdr:row>
      <xdr:rowOff>119062</xdr:rowOff>
    </xdr:from>
    <xdr:to>
      <xdr:col>4</xdr:col>
      <xdr:colOff>15876</xdr:colOff>
      <xdr:row>216</xdr:row>
      <xdr:rowOff>15875</xdr:rowOff>
    </xdr:to>
    <xdr:cxnSp macro="">
      <xdr:nvCxnSpPr>
        <xdr:cNvPr id="292" name="Gerade Verbindung mit Pfeil 291">
          <a:extLst>
            <a:ext uri="{FF2B5EF4-FFF2-40B4-BE49-F238E27FC236}">
              <a16:creationId xmlns:a16="http://schemas.microsoft.com/office/drawing/2014/main" id="{14F2D76B-6B6B-4315-A4B3-3BCB012253E4}"/>
            </a:ext>
          </a:extLst>
        </xdr:cNvPr>
        <xdr:cNvCxnSpPr/>
      </xdr:nvCxnSpPr>
      <xdr:spPr>
        <a:xfrm flipH="1">
          <a:off x="2435225" y="50163412"/>
          <a:ext cx="1" cy="2778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460376</xdr:colOff>
      <xdr:row>216</xdr:row>
      <xdr:rowOff>23813</xdr:rowOff>
    </xdr:from>
    <xdr:to>
      <xdr:col>4</xdr:col>
      <xdr:colOff>0</xdr:colOff>
      <xdr:row>216</xdr:row>
      <xdr:rowOff>23813</xdr:rowOff>
    </xdr:to>
    <xdr:cxnSp macro="">
      <xdr:nvCxnSpPr>
        <xdr:cNvPr id="293" name="Gerade Verbindung mit Pfeil 292">
          <a:extLst>
            <a:ext uri="{FF2B5EF4-FFF2-40B4-BE49-F238E27FC236}">
              <a16:creationId xmlns:a16="http://schemas.microsoft.com/office/drawing/2014/main" id="{026A2CFD-B7E4-4C27-B26F-7CD026301B13}"/>
            </a:ext>
          </a:extLst>
        </xdr:cNvPr>
        <xdr:cNvCxnSpPr/>
      </xdr:nvCxnSpPr>
      <xdr:spPr>
        <a:xfrm flipH="1">
          <a:off x="2117726" y="50449163"/>
          <a:ext cx="301624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71438</xdr:colOff>
      <xdr:row>216</xdr:row>
      <xdr:rowOff>79374</xdr:rowOff>
    </xdr:from>
    <xdr:to>
      <xdr:col>4</xdr:col>
      <xdr:colOff>289153</xdr:colOff>
      <xdr:row>217</xdr:row>
      <xdr:rowOff>144689</xdr:rowOff>
    </xdr:to>
    <xdr:pic>
      <xdr:nvPicPr>
        <xdr:cNvPr id="294" name="Grafik 293">
          <a:extLst>
            <a:ext uri="{FF2B5EF4-FFF2-40B4-BE49-F238E27FC236}">
              <a16:creationId xmlns:a16="http://schemas.microsoft.com/office/drawing/2014/main" id="{C58A27B6-029B-4AC7-8B06-7B4972AA7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7800">
          <a:off x="2490788" y="50504724"/>
          <a:ext cx="217715" cy="2558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215</xdr:row>
      <xdr:rowOff>39688</xdr:rowOff>
    </xdr:from>
    <xdr:to>
      <xdr:col>7</xdr:col>
      <xdr:colOff>0</xdr:colOff>
      <xdr:row>217</xdr:row>
      <xdr:rowOff>129300</xdr:rowOff>
    </xdr:to>
    <xdr:pic>
      <xdr:nvPicPr>
        <xdr:cNvPr id="295" name="Grafik 294">
          <a:extLst>
            <a:ext uri="{FF2B5EF4-FFF2-40B4-BE49-F238E27FC236}">
              <a16:creationId xmlns:a16="http://schemas.microsoft.com/office/drawing/2014/main" id="{9E3F5B0D-E6D5-402E-B39F-592C7E38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50274538"/>
          <a:ext cx="762000" cy="470612"/>
        </a:xfrm>
        <a:prstGeom prst="rect">
          <a:avLst/>
        </a:prstGeom>
      </xdr:spPr>
    </xdr:pic>
    <xdr:clientData/>
  </xdr:twoCellAnchor>
  <xdr:oneCellAnchor>
    <xdr:from>
      <xdr:col>6</xdr:col>
      <xdr:colOff>77988</xdr:colOff>
      <xdr:row>215</xdr:row>
      <xdr:rowOff>140140</xdr:rowOff>
    </xdr:from>
    <xdr:ext cx="628377" cy="248851"/>
    <xdr:sp macro="" textlink="">
      <xdr:nvSpPr>
        <xdr:cNvPr id="296" name="Textfeld 295">
          <a:extLst>
            <a:ext uri="{FF2B5EF4-FFF2-40B4-BE49-F238E27FC236}">
              <a16:creationId xmlns:a16="http://schemas.microsoft.com/office/drawing/2014/main" id="{285153F1-0005-4553-BE7E-B02462D18A80}"/>
            </a:ext>
          </a:extLst>
        </xdr:cNvPr>
        <xdr:cNvSpPr txBox="1"/>
      </xdr:nvSpPr>
      <xdr:spPr>
        <a:xfrm>
          <a:off x="4021338" y="50374990"/>
          <a:ext cx="62837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Plosdorf</a:t>
          </a:r>
        </a:p>
      </xdr:txBody>
    </xdr:sp>
    <xdr:clientData/>
  </xdr:oneCellAnchor>
  <xdr:twoCellAnchor editAs="oneCell">
    <xdr:from>
      <xdr:col>4</xdr:col>
      <xdr:colOff>87313</xdr:colOff>
      <xdr:row>214</xdr:row>
      <xdr:rowOff>142876</xdr:rowOff>
    </xdr:from>
    <xdr:to>
      <xdr:col>4</xdr:col>
      <xdr:colOff>269991</xdr:colOff>
      <xdr:row>215</xdr:row>
      <xdr:rowOff>135054</xdr:rowOff>
    </xdr:to>
    <xdr:pic>
      <xdr:nvPicPr>
        <xdr:cNvPr id="297" name="Grafik 296">
          <a:extLst>
            <a:ext uri="{FF2B5EF4-FFF2-40B4-BE49-F238E27FC236}">
              <a16:creationId xmlns:a16="http://schemas.microsoft.com/office/drawing/2014/main" id="{D32D64D8-7F09-4607-B859-185B5B8F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663" y="50187226"/>
          <a:ext cx="182678" cy="182678"/>
        </a:xfrm>
        <a:prstGeom prst="rect">
          <a:avLst/>
        </a:prstGeom>
      </xdr:spPr>
    </xdr:pic>
    <xdr:clientData/>
  </xdr:twoCellAnchor>
  <xdr:twoCellAnchor>
    <xdr:from>
      <xdr:col>4</xdr:col>
      <xdr:colOff>15874</xdr:colOff>
      <xdr:row>221</xdr:row>
      <xdr:rowOff>103187</xdr:rowOff>
    </xdr:from>
    <xdr:to>
      <xdr:col>4</xdr:col>
      <xdr:colOff>15874</xdr:colOff>
      <xdr:row>223</xdr:row>
      <xdr:rowOff>15033</xdr:rowOff>
    </xdr:to>
    <xdr:cxnSp macro="">
      <xdr:nvCxnSpPr>
        <xdr:cNvPr id="298" name="Gerade Verbindung mit Pfeil 297">
          <a:extLst>
            <a:ext uri="{FF2B5EF4-FFF2-40B4-BE49-F238E27FC236}">
              <a16:creationId xmlns:a16="http://schemas.microsoft.com/office/drawing/2014/main" id="{928F2A52-B025-4D2D-BC9C-042D70000071}"/>
            </a:ext>
          </a:extLst>
        </xdr:cNvPr>
        <xdr:cNvCxnSpPr/>
      </xdr:nvCxnSpPr>
      <xdr:spPr>
        <a:xfrm flipV="1">
          <a:off x="2435224" y="51500087"/>
          <a:ext cx="0" cy="30237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166688</xdr:colOff>
      <xdr:row>221</xdr:row>
      <xdr:rowOff>119063</xdr:rowOff>
    </xdr:from>
    <xdr:to>
      <xdr:col>4</xdr:col>
      <xdr:colOff>7938</xdr:colOff>
      <xdr:row>221</xdr:row>
      <xdr:rowOff>119064</xdr:rowOff>
    </xdr:to>
    <xdr:cxnSp macro="">
      <xdr:nvCxnSpPr>
        <xdr:cNvPr id="299" name="Gerade Verbindung mit Pfeil 298">
          <a:extLst>
            <a:ext uri="{FF2B5EF4-FFF2-40B4-BE49-F238E27FC236}">
              <a16:creationId xmlns:a16="http://schemas.microsoft.com/office/drawing/2014/main" id="{58C47CF1-728D-4F74-AAC6-5ED3006D7AA3}"/>
            </a:ext>
          </a:extLst>
        </xdr:cNvPr>
        <xdr:cNvCxnSpPr/>
      </xdr:nvCxnSpPr>
      <xdr:spPr>
        <a:xfrm flipH="1" flipV="1">
          <a:off x="1824038" y="51515963"/>
          <a:ext cx="603250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31752</xdr:colOff>
      <xdr:row>221</xdr:row>
      <xdr:rowOff>111125</xdr:rowOff>
    </xdr:from>
    <xdr:to>
      <xdr:col>4</xdr:col>
      <xdr:colOff>412750</xdr:colOff>
      <xdr:row>221</xdr:row>
      <xdr:rowOff>111126</xdr:rowOff>
    </xdr:to>
    <xdr:cxnSp macro="">
      <xdr:nvCxnSpPr>
        <xdr:cNvPr id="300" name="Gerade Verbindung mit Pfeil 299">
          <a:extLst>
            <a:ext uri="{FF2B5EF4-FFF2-40B4-BE49-F238E27FC236}">
              <a16:creationId xmlns:a16="http://schemas.microsoft.com/office/drawing/2014/main" id="{D11214B5-3DAB-48D7-B77E-33629BD4BBFA}"/>
            </a:ext>
          </a:extLst>
        </xdr:cNvPr>
        <xdr:cNvCxnSpPr/>
      </xdr:nvCxnSpPr>
      <xdr:spPr>
        <a:xfrm flipV="1">
          <a:off x="2451102" y="51508025"/>
          <a:ext cx="380998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469446</xdr:colOff>
      <xdr:row>219</xdr:row>
      <xdr:rowOff>129269</xdr:rowOff>
    </xdr:from>
    <xdr:to>
      <xdr:col>3</xdr:col>
      <xdr:colOff>753544</xdr:colOff>
      <xdr:row>221</xdr:row>
      <xdr:rowOff>32367</xdr:rowOff>
    </xdr:to>
    <xdr:pic>
      <xdr:nvPicPr>
        <xdr:cNvPr id="301" name="Grafik 300">
          <a:extLst>
            <a:ext uri="{FF2B5EF4-FFF2-40B4-BE49-F238E27FC236}">
              <a16:creationId xmlns:a16="http://schemas.microsoft.com/office/drawing/2014/main" id="{24A88FB7-9424-4056-8300-8AFD28D34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796" y="51145169"/>
          <a:ext cx="284098" cy="284098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219</xdr:row>
      <xdr:rowOff>111125</xdr:rowOff>
    </xdr:from>
    <xdr:to>
      <xdr:col>4</xdr:col>
      <xdr:colOff>307910</xdr:colOff>
      <xdr:row>221</xdr:row>
      <xdr:rowOff>61848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E394A8AB-6128-4C49-A209-ED8D8570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162" y="51127025"/>
          <a:ext cx="284098" cy="331723"/>
        </a:xfrm>
        <a:prstGeom prst="rect">
          <a:avLst/>
        </a:prstGeom>
      </xdr:spPr>
    </xdr:pic>
    <xdr:clientData/>
  </xdr:twoCellAnchor>
  <xdr:twoCellAnchor>
    <xdr:from>
      <xdr:col>4</xdr:col>
      <xdr:colOff>23812</xdr:colOff>
      <xdr:row>226</xdr:row>
      <xdr:rowOff>95250</xdr:rowOff>
    </xdr:from>
    <xdr:to>
      <xdr:col>4</xdr:col>
      <xdr:colOff>31750</xdr:colOff>
      <xdr:row>228</xdr:row>
      <xdr:rowOff>30908</xdr:rowOff>
    </xdr:to>
    <xdr:cxnSp macro="">
      <xdr:nvCxnSpPr>
        <xdr:cNvPr id="303" name="Gerade Verbindung mit Pfeil 302">
          <a:extLst>
            <a:ext uri="{FF2B5EF4-FFF2-40B4-BE49-F238E27FC236}">
              <a16:creationId xmlns:a16="http://schemas.microsoft.com/office/drawing/2014/main" id="{586FAE6B-7833-480D-99E7-EF193A2E2202}"/>
            </a:ext>
          </a:extLst>
        </xdr:cNvPr>
        <xdr:cNvCxnSpPr/>
      </xdr:nvCxnSpPr>
      <xdr:spPr>
        <a:xfrm flipV="1">
          <a:off x="2443162" y="52463700"/>
          <a:ext cx="7938" cy="3261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31751</xdr:colOff>
      <xdr:row>225</xdr:row>
      <xdr:rowOff>71438</xdr:rowOff>
    </xdr:from>
    <xdr:to>
      <xdr:col>4</xdr:col>
      <xdr:colOff>611188</xdr:colOff>
      <xdr:row>226</xdr:row>
      <xdr:rowOff>103188</xdr:rowOff>
    </xdr:to>
    <xdr:cxnSp macro="">
      <xdr:nvCxnSpPr>
        <xdr:cNvPr id="304" name="Gerade Verbindung mit Pfeil 303">
          <a:extLst>
            <a:ext uri="{FF2B5EF4-FFF2-40B4-BE49-F238E27FC236}">
              <a16:creationId xmlns:a16="http://schemas.microsoft.com/office/drawing/2014/main" id="{CAF9E9C1-C64F-4FCE-B37E-B84886A6939E}"/>
            </a:ext>
          </a:extLst>
        </xdr:cNvPr>
        <xdr:cNvCxnSpPr/>
      </xdr:nvCxnSpPr>
      <xdr:spPr>
        <a:xfrm flipV="1">
          <a:off x="2451101" y="52249388"/>
          <a:ext cx="579437" cy="22225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11340</xdr:colOff>
      <xdr:row>224</xdr:row>
      <xdr:rowOff>95250</xdr:rowOff>
    </xdr:from>
    <xdr:to>
      <xdr:col>4</xdr:col>
      <xdr:colOff>11341</xdr:colOff>
      <xdr:row>226</xdr:row>
      <xdr:rowOff>134938</xdr:rowOff>
    </xdr:to>
    <xdr:cxnSp macro="">
      <xdr:nvCxnSpPr>
        <xdr:cNvPr id="305" name="Gerade Verbindung mit Pfeil 304">
          <a:extLst>
            <a:ext uri="{FF2B5EF4-FFF2-40B4-BE49-F238E27FC236}">
              <a16:creationId xmlns:a16="http://schemas.microsoft.com/office/drawing/2014/main" id="{E5386F6F-2F6E-4D26-B4DA-F6E5BFCAF073}"/>
            </a:ext>
          </a:extLst>
        </xdr:cNvPr>
        <xdr:cNvCxnSpPr/>
      </xdr:nvCxnSpPr>
      <xdr:spPr>
        <a:xfrm flipH="1">
          <a:off x="2430690" y="52082700"/>
          <a:ext cx="1" cy="4206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33916</xdr:colOff>
      <xdr:row>224</xdr:row>
      <xdr:rowOff>111126</xdr:rowOff>
    </xdr:from>
    <xdr:to>
      <xdr:col>4</xdr:col>
      <xdr:colOff>199440</xdr:colOff>
      <xdr:row>225</xdr:row>
      <xdr:rowOff>86150</xdr:rowOff>
    </xdr:to>
    <xdr:pic>
      <xdr:nvPicPr>
        <xdr:cNvPr id="306" name="Grafik 305">
          <a:extLst>
            <a:ext uri="{FF2B5EF4-FFF2-40B4-BE49-F238E27FC236}">
              <a16:creationId xmlns:a16="http://schemas.microsoft.com/office/drawing/2014/main" id="{46B5898A-DBD5-4668-9C28-5075FB15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266" y="52098576"/>
          <a:ext cx="165524" cy="165524"/>
        </a:xfrm>
        <a:prstGeom prst="rect">
          <a:avLst/>
        </a:prstGeom>
      </xdr:spPr>
    </xdr:pic>
    <xdr:clientData/>
  </xdr:twoCellAnchor>
  <xdr:twoCellAnchor>
    <xdr:from>
      <xdr:col>4</xdr:col>
      <xdr:colOff>115661</xdr:colOff>
      <xdr:row>225</xdr:row>
      <xdr:rowOff>83910</xdr:rowOff>
    </xdr:from>
    <xdr:to>
      <xdr:col>4</xdr:col>
      <xdr:colOff>115661</xdr:colOff>
      <xdr:row>225</xdr:row>
      <xdr:rowOff>163285</xdr:rowOff>
    </xdr:to>
    <xdr:cxnSp macro="">
      <xdr:nvCxnSpPr>
        <xdr:cNvPr id="307" name="Gerade Verbindung mit Pfeil 306">
          <a:extLst>
            <a:ext uri="{FF2B5EF4-FFF2-40B4-BE49-F238E27FC236}">
              <a16:creationId xmlns:a16="http://schemas.microsoft.com/office/drawing/2014/main" id="{8DF07B0E-83A7-4D34-9F95-2D2F3D03F7B8}"/>
            </a:ext>
          </a:extLst>
        </xdr:cNvPr>
        <xdr:cNvCxnSpPr/>
      </xdr:nvCxnSpPr>
      <xdr:spPr>
        <a:xfrm>
          <a:off x="2535011" y="52261860"/>
          <a:ext cx="0" cy="793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507985</xdr:colOff>
      <xdr:row>226</xdr:row>
      <xdr:rowOff>31749</xdr:rowOff>
    </xdr:from>
    <xdr:to>
      <xdr:col>3</xdr:col>
      <xdr:colOff>741413</xdr:colOff>
      <xdr:row>227</xdr:row>
      <xdr:rowOff>19099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772DB233-6FDD-47D0-A19C-27B30EF7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93124" y="52372410"/>
          <a:ext cx="177850" cy="233428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246063</xdr:colOff>
      <xdr:row>225</xdr:row>
      <xdr:rowOff>127000</xdr:rowOff>
    </xdr:from>
    <xdr:to>
      <xdr:col>3</xdr:col>
      <xdr:colOff>530161</xdr:colOff>
      <xdr:row>227</xdr:row>
      <xdr:rowOff>30098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DC300B43-5FF3-45D3-B09B-D59A8A88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413" y="52304950"/>
          <a:ext cx="284098" cy="284098"/>
        </a:xfrm>
        <a:prstGeom prst="rect">
          <a:avLst/>
        </a:prstGeom>
      </xdr:spPr>
    </xdr:pic>
    <xdr:clientData/>
  </xdr:twoCellAnchor>
  <xdr:twoCellAnchor>
    <xdr:from>
      <xdr:col>4</xdr:col>
      <xdr:colOff>13463</xdr:colOff>
      <xdr:row>231</xdr:row>
      <xdr:rowOff>133685</xdr:rowOff>
    </xdr:from>
    <xdr:to>
      <xdr:col>4</xdr:col>
      <xdr:colOff>13463</xdr:colOff>
      <xdr:row>233</xdr:row>
      <xdr:rowOff>45531</xdr:rowOff>
    </xdr:to>
    <xdr:cxnSp macro="">
      <xdr:nvCxnSpPr>
        <xdr:cNvPr id="310" name="Gerade Verbindung mit Pfeil 309">
          <a:extLst>
            <a:ext uri="{FF2B5EF4-FFF2-40B4-BE49-F238E27FC236}">
              <a16:creationId xmlns:a16="http://schemas.microsoft.com/office/drawing/2014/main" id="{FE01068A-9DF4-465F-A460-ACB97B30D6D2}"/>
            </a:ext>
          </a:extLst>
        </xdr:cNvPr>
        <xdr:cNvCxnSpPr/>
      </xdr:nvCxnSpPr>
      <xdr:spPr>
        <a:xfrm flipV="1">
          <a:off x="2432813" y="53473685"/>
          <a:ext cx="0" cy="30237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389707</xdr:colOff>
      <xdr:row>229</xdr:row>
      <xdr:rowOff>148658</xdr:rowOff>
    </xdr:from>
    <xdr:to>
      <xdr:col>3</xdr:col>
      <xdr:colOff>753868</xdr:colOff>
      <xdr:row>232</xdr:row>
      <xdr:rowOff>101652</xdr:rowOff>
    </xdr:to>
    <xdr:sp macro="" textlink="">
      <xdr:nvSpPr>
        <xdr:cNvPr id="311" name="Freihandform 407">
          <a:extLst>
            <a:ext uri="{FF2B5EF4-FFF2-40B4-BE49-F238E27FC236}">
              <a16:creationId xmlns:a16="http://schemas.microsoft.com/office/drawing/2014/main" id="{B323D202-3740-49D5-A310-740ED1994634}"/>
            </a:ext>
          </a:extLst>
        </xdr:cNvPr>
        <xdr:cNvSpPr/>
      </xdr:nvSpPr>
      <xdr:spPr>
        <a:xfrm rot="20806003" flipH="1">
          <a:off x="2047057" y="53107658"/>
          <a:ext cx="364161" cy="52449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61470</xdr:colOff>
      <xdr:row>229</xdr:row>
      <xdr:rowOff>136968</xdr:rowOff>
    </xdr:from>
    <xdr:to>
      <xdr:col>4</xdr:col>
      <xdr:colOff>279286</xdr:colOff>
      <xdr:row>232</xdr:row>
      <xdr:rowOff>64973</xdr:rowOff>
    </xdr:to>
    <xdr:sp macro="" textlink="">
      <xdr:nvSpPr>
        <xdr:cNvPr id="312" name="Freihandform 410">
          <a:extLst>
            <a:ext uri="{FF2B5EF4-FFF2-40B4-BE49-F238E27FC236}">
              <a16:creationId xmlns:a16="http://schemas.microsoft.com/office/drawing/2014/main" id="{FD6312CC-510A-433C-B2E7-CE2EDD781AA3}"/>
            </a:ext>
          </a:extLst>
        </xdr:cNvPr>
        <xdr:cNvSpPr/>
      </xdr:nvSpPr>
      <xdr:spPr>
        <a:xfrm rot="1027132">
          <a:off x="2480820" y="53095968"/>
          <a:ext cx="217816" cy="49950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293794</xdr:colOff>
      <xdr:row>230</xdr:row>
      <xdr:rowOff>35528</xdr:rowOff>
    </xdr:from>
    <xdr:to>
      <xdr:col>4</xdr:col>
      <xdr:colOff>455170</xdr:colOff>
      <xdr:row>231</xdr:row>
      <xdr:rowOff>6404</xdr:rowOff>
    </xdr:to>
    <xdr:pic>
      <xdr:nvPicPr>
        <xdr:cNvPr id="313" name="Grafik 312">
          <a:extLst>
            <a:ext uri="{FF2B5EF4-FFF2-40B4-BE49-F238E27FC236}">
              <a16:creationId xmlns:a16="http://schemas.microsoft.com/office/drawing/2014/main" id="{E35AD2FE-BD18-4289-9915-90E7D5F4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755743">
          <a:off x="2713144" y="53185028"/>
          <a:ext cx="161376" cy="161376"/>
        </a:xfrm>
        <a:prstGeom prst="rect">
          <a:avLst/>
        </a:prstGeom>
      </xdr:spPr>
    </xdr:pic>
    <xdr:clientData/>
  </xdr:twoCellAnchor>
  <xdr:twoCellAnchor>
    <xdr:from>
      <xdr:col>4</xdr:col>
      <xdr:colOff>206375</xdr:colOff>
      <xdr:row>230</xdr:row>
      <xdr:rowOff>158751</xdr:rowOff>
    </xdr:from>
    <xdr:to>
      <xdr:col>4</xdr:col>
      <xdr:colOff>317501</xdr:colOff>
      <xdr:row>231</xdr:row>
      <xdr:rowOff>31750</xdr:rowOff>
    </xdr:to>
    <xdr:cxnSp macro="">
      <xdr:nvCxnSpPr>
        <xdr:cNvPr id="314" name="Gerade Verbindung mit Pfeil 313">
          <a:extLst>
            <a:ext uri="{FF2B5EF4-FFF2-40B4-BE49-F238E27FC236}">
              <a16:creationId xmlns:a16="http://schemas.microsoft.com/office/drawing/2014/main" id="{02D0C67C-1A02-4476-8A72-5B1D8092532F}"/>
            </a:ext>
          </a:extLst>
        </xdr:cNvPr>
        <xdr:cNvCxnSpPr/>
      </xdr:nvCxnSpPr>
      <xdr:spPr>
        <a:xfrm flipH="1">
          <a:off x="2625725" y="53308251"/>
          <a:ext cx="111126" cy="6349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674688</xdr:colOff>
      <xdr:row>229</xdr:row>
      <xdr:rowOff>55563</xdr:rowOff>
    </xdr:from>
    <xdr:to>
      <xdr:col>4</xdr:col>
      <xdr:colOff>127040</xdr:colOff>
      <xdr:row>230</xdr:row>
      <xdr:rowOff>79415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FAE9F55E-0CA0-4DD0-8D48-087B75F65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2038" y="53014563"/>
          <a:ext cx="214352" cy="214352"/>
        </a:xfrm>
        <a:prstGeom prst="rect">
          <a:avLst/>
        </a:prstGeom>
      </xdr:spPr>
    </xdr:pic>
    <xdr:clientData/>
  </xdr:twoCellAnchor>
  <xdr:twoCellAnchor editAs="oneCell">
    <xdr:from>
      <xdr:col>5</xdr:col>
      <xdr:colOff>134939</xdr:colOff>
      <xdr:row>229</xdr:row>
      <xdr:rowOff>174625</xdr:rowOff>
    </xdr:from>
    <xdr:to>
      <xdr:col>5</xdr:col>
      <xdr:colOff>688237</xdr:colOff>
      <xdr:row>232</xdr:row>
      <xdr:rowOff>150945</xdr:rowOff>
    </xdr:to>
    <xdr:pic>
      <xdr:nvPicPr>
        <xdr:cNvPr id="316" name="Grafik 315">
          <a:extLst>
            <a:ext uri="{FF2B5EF4-FFF2-40B4-BE49-F238E27FC236}">
              <a16:creationId xmlns:a16="http://schemas.microsoft.com/office/drawing/2014/main" id="{CE7D386F-5505-4EC9-92DF-A505E0A1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289" y="53133625"/>
          <a:ext cx="553298" cy="547820"/>
        </a:xfrm>
        <a:prstGeom prst="rect">
          <a:avLst/>
        </a:prstGeom>
      </xdr:spPr>
    </xdr:pic>
    <xdr:clientData/>
  </xdr:twoCellAnchor>
  <xdr:twoCellAnchor>
    <xdr:from>
      <xdr:col>4</xdr:col>
      <xdr:colOff>15875</xdr:colOff>
      <xdr:row>236</xdr:row>
      <xdr:rowOff>63500</xdr:rowOff>
    </xdr:from>
    <xdr:to>
      <xdr:col>4</xdr:col>
      <xdr:colOff>15875</xdr:colOff>
      <xdr:row>238</xdr:row>
      <xdr:rowOff>94408</xdr:rowOff>
    </xdr:to>
    <xdr:cxnSp macro="">
      <xdr:nvCxnSpPr>
        <xdr:cNvPr id="317" name="Gerade Verbindung mit Pfeil 316">
          <a:extLst>
            <a:ext uri="{FF2B5EF4-FFF2-40B4-BE49-F238E27FC236}">
              <a16:creationId xmlns:a16="http://schemas.microsoft.com/office/drawing/2014/main" id="{092147DB-5A6A-424B-9822-2DC5F8936404}"/>
            </a:ext>
          </a:extLst>
        </xdr:cNvPr>
        <xdr:cNvCxnSpPr/>
      </xdr:nvCxnSpPr>
      <xdr:spPr>
        <a:xfrm flipV="1">
          <a:off x="2435225" y="54375050"/>
          <a:ext cx="0" cy="42143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236</xdr:row>
      <xdr:rowOff>63500</xdr:rowOff>
    </xdr:from>
    <xdr:to>
      <xdr:col>4</xdr:col>
      <xdr:colOff>579437</xdr:colOff>
      <xdr:row>236</xdr:row>
      <xdr:rowOff>63501</xdr:rowOff>
    </xdr:to>
    <xdr:cxnSp macro="">
      <xdr:nvCxnSpPr>
        <xdr:cNvPr id="318" name="Gerade Verbindung mit Pfeil 317">
          <a:extLst>
            <a:ext uri="{FF2B5EF4-FFF2-40B4-BE49-F238E27FC236}">
              <a16:creationId xmlns:a16="http://schemas.microsoft.com/office/drawing/2014/main" id="{C2D884E0-A66A-4ABB-80F2-867929E44B23}"/>
            </a:ext>
          </a:extLst>
        </xdr:cNvPr>
        <xdr:cNvCxnSpPr/>
      </xdr:nvCxnSpPr>
      <xdr:spPr>
        <a:xfrm>
          <a:off x="2419350" y="54375050"/>
          <a:ext cx="579437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15872</xdr:colOff>
      <xdr:row>234</xdr:row>
      <xdr:rowOff>150813</xdr:rowOff>
    </xdr:from>
    <xdr:to>
      <xdr:col>4</xdr:col>
      <xdr:colOff>15875</xdr:colOff>
      <xdr:row>236</xdr:row>
      <xdr:rowOff>79376</xdr:rowOff>
    </xdr:to>
    <xdr:cxnSp macro="">
      <xdr:nvCxnSpPr>
        <xdr:cNvPr id="319" name="Gerade Verbindung mit Pfeil 318">
          <a:extLst>
            <a:ext uri="{FF2B5EF4-FFF2-40B4-BE49-F238E27FC236}">
              <a16:creationId xmlns:a16="http://schemas.microsoft.com/office/drawing/2014/main" id="{F7C47DE5-AF08-44E1-B3BA-5BF962A0E25F}"/>
            </a:ext>
          </a:extLst>
        </xdr:cNvPr>
        <xdr:cNvCxnSpPr/>
      </xdr:nvCxnSpPr>
      <xdr:spPr>
        <a:xfrm>
          <a:off x="2435222" y="54081363"/>
          <a:ext cx="3" cy="30956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7937</xdr:colOff>
      <xdr:row>241</xdr:row>
      <xdr:rowOff>9071</xdr:rowOff>
    </xdr:from>
    <xdr:to>
      <xdr:col>4</xdr:col>
      <xdr:colOff>7937</xdr:colOff>
      <xdr:row>243</xdr:row>
      <xdr:rowOff>39979</xdr:rowOff>
    </xdr:to>
    <xdr:cxnSp macro="">
      <xdr:nvCxnSpPr>
        <xdr:cNvPr id="320" name="Gerade Verbindung mit Pfeil 319">
          <a:extLst>
            <a:ext uri="{FF2B5EF4-FFF2-40B4-BE49-F238E27FC236}">
              <a16:creationId xmlns:a16="http://schemas.microsoft.com/office/drawing/2014/main" id="{C9A64B7E-0588-47E1-A26A-B998064438E2}"/>
            </a:ext>
          </a:extLst>
        </xdr:cNvPr>
        <xdr:cNvCxnSpPr/>
      </xdr:nvCxnSpPr>
      <xdr:spPr>
        <a:xfrm flipV="1">
          <a:off x="2427287" y="55292171"/>
          <a:ext cx="0" cy="42143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103188</xdr:colOff>
      <xdr:row>241</xdr:row>
      <xdr:rowOff>15875</xdr:rowOff>
    </xdr:from>
    <xdr:to>
      <xdr:col>4</xdr:col>
      <xdr:colOff>23812</xdr:colOff>
      <xdr:row>241</xdr:row>
      <xdr:rowOff>15876</xdr:rowOff>
    </xdr:to>
    <xdr:cxnSp macro="">
      <xdr:nvCxnSpPr>
        <xdr:cNvPr id="321" name="Gerade Verbindung mit Pfeil 320">
          <a:extLst>
            <a:ext uri="{FF2B5EF4-FFF2-40B4-BE49-F238E27FC236}">
              <a16:creationId xmlns:a16="http://schemas.microsoft.com/office/drawing/2014/main" id="{F9940A8E-877F-47CB-8DBD-357E7D35BDF9}"/>
            </a:ext>
          </a:extLst>
        </xdr:cNvPr>
        <xdr:cNvCxnSpPr/>
      </xdr:nvCxnSpPr>
      <xdr:spPr>
        <a:xfrm flipH="1">
          <a:off x="1760538" y="55298975"/>
          <a:ext cx="682624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7938</xdr:colOff>
      <xdr:row>242</xdr:row>
      <xdr:rowOff>127000</xdr:rowOff>
    </xdr:from>
    <xdr:to>
      <xdr:col>4</xdr:col>
      <xdr:colOff>269875</xdr:colOff>
      <xdr:row>243</xdr:row>
      <xdr:rowOff>23812</xdr:rowOff>
    </xdr:to>
    <xdr:cxnSp macro="">
      <xdr:nvCxnSpPr>
        <xdr:cNvPr id="322" name="Gerade Verbindung mit Pfeil 321">
          <a:extLst>
            <a:ext uri="{FF2B5EF4-FFF2-40B4-BE49-F238E27FC236}">
              <a16:creationId xmlns:a16="http://schemas.microsoft.com/office/drawing/2014/main" id="{B51AFC47-836E-422E-9AF0-B60590E60594}"/>
            </a:ext>
          </a:extLst>
        </xdr:cNvPr>
        <xdr:cNvCxnSpPr/>
      </xdr:nvCxnSpPr>
      <xdr:spPr>
        <a:xfrm flipH="1" flipV="1">
          <a:off x="2427288" y="55600600"/>
          <a:ext cx="261937" cy="96837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241</xdr:row>
      <xdr:rowOff>47625</xdr:rowOff>
    </xdr:from>
    <xdr:to>
      <xdr:col>4</xdr:col>
      <xdr:colOff>185435</xdr:colOff>
      <xdr:row>241</xdr:row>
      <xdr:rowOff>168209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BBAF4DF1-0AF2-4674-9EAC-3A5D160A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5533072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112389</xdr:colOff>
      <xdr:row>241</xdr:row>
      <xdr:rowOff>159926</xdr:rowOff>
    </xdr:from>
    <xdr:to>
      <xdr:col>4</xdr:col>
      <xdr:colOff>113886</xdr:colOff>
      <xdr:row>242</xdr:row>
      <xdr:rowOff>39850</xdr:rowOff>
    </xdr:to>
    <xdr:cxnSp macro="">
      <xdr:nvCxnSpPr>
        <xdr:cNvPr id="324" name="Gerade Verbindung mit Pfeil 323">
          <a:extLst>
            <a:ext uri="{FF2B5EF4-FFF2-40B4-BE49-F238E27FC236}">
              <a16:creationId xmlns:a16="http://schemas.microsoft.com/office/drawing/2014/main" id="{225BA8FA-A44C-456E-9BA7-2A42823373FE}"/>
            </a:ext>
          </a:extLst>
        </xdr:cNvPr>
        <xdr:cNvCxnSpPr/>
      </xdr:nvCxnSpPr>
      <xdr:spPr>
        <a:xfrm flipH="1" flipV="1">
          <a:off x="2531739" y="55443026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742723</xdr:colOff>
      <xdr:row>241</xdr:row>
      <xdr:rowOff>0</xdr:rowOff>
    </xdr:from>
    <xdr:to>
      <xdr:col>4</xdr:col>
      <xdr:colOff>442233</xdr:colOff>
      <xdr:row>241</xdr:row>
      <xdr:rowOff>7940</xdr:rowOff>
    </xdr:to>
    <xdr:cxnSp macro="">
      <xdr:nvCxnSpPr>
        <xdr:cNvPr id="325" name="Gerade Verbindung mit Pfeil 324">
          <a:extLst>
            <a:ext uri="{FF2B5EF4-FFF2-40B4-BE49-F238E27FC236}">
              <a16:creationId xmlns:a16="http://schemas.microsoft.com/office/drawing/2014/main" id="{22558903-68CE-4D45-874C-67D4B52EEA5F}"/>
            </a:ext>
          </a:extLst>
        </xdr:cNvPr>
        <xdr:cNvCxnSpPr/>
      </xdr:nvCxnSpPr>
      <xdr:spPr>
        <a:xfrm flipV="1">
          <a:off x="2400073" y="55283100"/>
          <a:ext cx="461510" cy="794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4250</xdr:colOff>
      <xdr:row>246</xdr:row>
      <xdr:rowOff>118589</xdr:rowOff>
    </xdr:from>
    <xdr:to>
      <xdr:col>4</xdr:col>
      <xdr:colOff>49969</xdr:colOff>
      <xdr:row>248</xdr:row>
      <xdr:rowOff>63891</xdr:rowOff>
    </xdr:to>
    <xdr:sp macro="" textlink="">
      <xdr:nvSpPr>
        <xdr:cNvPr id="326" name="Freihandform 426">
          <a:extLst>
            <a:ext uri="{FF2B5EF4-FFF2-40B4-BE49-F238E27FC236}">
              <a16:creationId xmlns:a16="http://schemas.microsoft.com/office/drawing/2014/main" id="{C10F6D0B-A083-4E7F-971E-A8953A9B98C6}"/>
            </a:ext>
          </a:extLst>
        </xdr:cNvPr>
        <xdr:cNvSpPr/>
      </xdr:nvSpPr>
      <xdr:spPr>
        <a:xfrm rot="263671">
          <a:off x="2423600" y="56373239"/>
          <a:ext cx="45719" cy="33582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174625</xdr:colOff>
      <xdr:row>245</xdr:row>
      <xdr:rowOff>87313</xdr:rowOff>
    </xdr:from>
    <xdr:to>
      <xdr:col>4</xdr:col>
      <xdr:colOff>63499</xdr:colOff>
      <xdr:row>246</xdr:row>
      <xdr:rowOff>134937</xdr:rowOff>
    </xdr:to>
    <xdr:cxnSp macro="">
      <xdr:nvCxnSpPr>
        <xdr:cNvPr id="327" name="Gerade Verbindung mit Pfeil 326">
          <a:extLst>
            <a:ext uri="{FF2B5EF4-FFF2-40B4-BE49-F238E27FC236}">
              <a16:creationId xmlns:a16="http://schemas.microsoft.com/office/drawing/2014/main" id="{9AFFFC9A-FF78-4AF3-A0F6-4BADEC1BC95B}"/>
            </a:ext>
          </a:extLst>
        </xdr:cNvPr>
        <xdr:cNvCxnSpPr/>
      </xdr:nvCxnSpPr>
      <xdr:spPr>
        <a:xfrm flipH="1" flipV="1">
          <a:off x="1831975" y="56151463"/>
          <a:ext cx="650874" cy="23812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165492</xdr:colOff>
      <xdr:row>244</xdr:row>
      <xdr:rowOff>159197</xdr:rowOff>
    </xdr:from>
    <xdr:to>
      <xdr:col>4</xdr:col>
      <xdr:colOff>211211</xdr:colOff>
      <xdr:row>246</xdr:row>
      <xdr:rowOff>161757</xdr:rowOff>
    </xdr:to>
    <xdr:sp macro="" textlink="">
      <xdr:nvSpPr>
        <xdr:cNvPr id="328" name="Freihandform 428">
          <a:extLst>
            <a:ext uri="{FF2B5EF4-FFF2-40B4-BE49-F238E27FC236}">
              <a16:creationId xmlns:a16="http://schemas.microsoft.com/office/drawing/2014/main" id="{2D9D36D3-6D1C-4E12-B0C1-3D82978F1417}"/>
            </a:ext>
          </a:extLst>
        </xdr:cNvPr>
        <xdr:cNvSpPr/>
      </xdr:nvSpPr>
      <xdr:spPr>
        <a:xfrm rot="1847964">
          <a:off x="2584842" y="56032847"/>
          <a:ext cx="45719" cy="38356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619124</xdr:colOff>
      <xdr:row>244</xdr:row>
      <xdr:rowOff>109472</xdr:rowOff>
    </xdr:from>
    <xdr:to>
      <xdr:col>4</xdr:col>
      <xdr:colOff>127000</xdr:colOff>
      <xdr:row>245</xdr:row>
      <xdr:rowOff>188848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AC1093FB-442B-4A0F-BDD3-DCEE125A2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4" y="55983122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245</xdr:row>
      <xdr:rowOff>111125</xdr:rowOff>
    </xdr:from>
    <xdr:to>
      <xdr:col>4</xdr:col>
      <xdr:colOff>373178</xdr:colOff>
      <xdr:row>246</xdr:row>
      <xdr:rowOff>174741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E76B32FE-E95C-4443-A5D8-A5A4C19E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412" y="56175275"/>
          <a:ext cx="254116" cy="254116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246</xdr:row>
      <xdr:rowOff>182562</xdr:rowOff>
    </xdr:from>
    <xdr:to>
      <xdr:col>4</xdr:col>
      <xdr:colOff>297090</xdr:colOff>
      <xdr:row>248</xdr:row>
      <xdr:rowOff>49440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24D8BBB2-FCCF-4312-93A5-28E954E8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57800">
          <a:off x="2498725" y="56437212"/>
          <a:ext cx="217715" cy="25740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245</xdr:row>
      <xdr:rowOff>0</xdr:rowOff>
    </xdr:from>
    <xdr:to>
      <xdr:col>7</xdr:col>
      <xdr:colOff>0</xdr:colOff>
      <xdr:row>247</xdr:row>
      <xdr:rowOff>89612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6548FC62-D62C-4274-9AC3-21CFF9B86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56064150"/>
          <a:ext cx="762000" cy="470612"/>
        </a:xfrm>
        <a:prstGeom prst="rect">
          <a:avLst/>
        </a:prstGeom>
      </xdr:spPr>
    </xdr:pic>
    <xdr:clientData/>
  </xdr:twoCellAnchor>
  <xdr:oneCellAnchor>
    <xdr:from>
      <xdr:col>6</xdr:col>
      <xdr:colOff>77988</xdr:colOff>
      <xdr:row>245</xdr:row>
      <xdr:rowOff>100452</xdr:rowOff>
    </xdr:from>
    <xdr:ext cx="600742" cy="248851"/>
    <xdr:sp macro="" textlink="">
      <xdr:nvSpPr>
        <xdr:cNvPr id="333" name="Textfeld 332">
          <a:extLst>
            <a:ext uri="{FF2B5EF4-FFF2-40B4-BE49-F238E27FC236}">
              <a16:creationId xmlns:a16="http://schemas.microsoft.com/office/drawing/2014/main" id="{4FCDF9B8-DA68-4755-B180-C3B303994FB0}"/>
            </a:ext>
          </a:extLst>
        </xdr:cNvPr>
        <xdr:cNvSpPr txBox="1"/>
      </xdr:nvSpPr>
      <xdr:spPr>
        <a:xfrm>
          <a:off x="4021338" y="56164602"/>
          <a:ext cx="60074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???????</a:t>
          </a:r>
        </a:p>
      </xdr:txBody>
    </xdr:sp>
    <xdr:clientData/>
  </xdr:oneCellAnchor>
  <xdr:twoCellAnchor>
    <xdr:from>
      <xdr:col>3</xdr:col>
      <xdr:colOff>557620</xdr:colOff>
      <xdr:row>249</xdr:row>
      <xdr:rowOff>72941</xdr:rowOff>
    </xdr:from>
    <xdr:to>
      <xdr:col>3</xdr:col>
      <xdr:colOff>681261</xdr:colOff>
      <xdr:row>253</xdr:row>
      <xdr:rowOff>29780</xdr:rowOff>
    </xdr:to>
    <xdr:sp macro="" textlink="">
      <xdr:nvSpPr>
        <xdr:cNvPr id="334" name="Freihandform 433">
          <a:extLst>
            <a:ext uri="{FF2B5EF4-FFF2-40B4-BE49-F238E27FC236}">
              <a16:creationId xmlns:a16="http://schemas.microsoft.com/office/drawing/2014/main" id="{7A9FBFC3-4419-4832-A41F-FACB3F4030F2}"/>
            </a:ext>
          </a:extLst>
        </xdr:cNvPr>
        <xdr:cNvSpPr/>
      </xdr:nvSpPr>
      <xdr:spPr>
        <a:xfrm rot="20813862" flipH="1">
          <a:off x="2214970" y="58642166"/>
          <a:ext cx="123641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706437</xdr:colOff>
      <xdr:row>250</xdr:row>
      <xdr:rowOff>39687</xdr:rowOff>
    </xdr:from>
    <xdr:to>
      <xdr:col>4</xdr:col>
      <xdr:colOff>412750</xdr:colOff>
      <xdr:row>251</xdr:row>
      <xdr:rowOff>87313</xdr:rowOff>
    </xdr:to>
    <xdr:cxnSp macro="">
      <xdr:nvCxnSpPr>
        <xdr:cNvPr id="335" name="Gerade Verbindung mit Pfeil 334">
          <a:extLst>
            <a:ext uri="{FF2B5EF4-FFF2-40B4-BE49-F238E27FC236}">
              <a16:creationId xmlns:a16="http://schemas.microsoft.com/office/drawing/2014/main" id="{ACD1B65D-B3A3-4956-A264-80334733D01E}"/>
            </a:ext>
          </a:extLst>
        </xdr:cNvPr>
        <xdr:cNvCxnSpPr/>
      </xdr:nvCxnSpPr>
      <xdr:spPr>
        <a:xfrm flipV="1">
          <a:off x="2363787" y="58799412"/>
          <a:ext cx="468313" cy="2381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349250</xdr:colOff>
      <xdr:row>250</xdr:row>
      <xdr:rowOff>174625</xdr:rowOff>
    </xdr:from>
    <xdr:to>
      <xdr:col>3</xdr:col>
      <xdr:colOff>619126</xdr:colOff>
      <xdr:row>252</xdr:row>
      <xdr:rowOff>63501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F3D5BF7E-4832-4F5C-9129-2A61F91C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600" y="58934350"/>
          <a:ext cx="269876" cy="269876"/>
        </a:xfrm>
        <a:prstGeom prst="rect">
          <a:avLst/>
        </a:prstGeom>
      </xdr:spPr>
    </xdr:pic>
    <xdr:clientData/>
  </xdr:twoCellAnchor>
  <xdr:twoCellAnchor>
    <xdr:from>
      <xdr:col>4</xdr:col>
      <xdr:colOff>14741</xdr:colOff>
      <xdr:row>257</xdr:row>
      <xdr:rowOff>27215</xdr:rowOff>
    </xdr:from>
    <xdr:to>
      <xdr:col>4</xdr:col>
      <xdr:colOff>54429</xdr:colOff>
      <xdr:row>258</xdr:row>
      <xdr:rowOff>59260</xdr:rowOff>
    </xdr:to>
    <xdr:cxnSp macro="">
      <xdr:nvCxnSpPr>
        <xdr:cNvPr id="337" name="Gerade Verbindung mit Pfeil 336">
          <a:extLst>
            <a:ext uri="{FF2B5EF4-FFF2-40B4-BE49-F238E27FC236}">
              <a16:creationId xmlns:a16="http://schemas.microsoft.com/office/drawing/2014/main" id="{A133E4D9-617D-410F-BC6D-95CB060D7DF5}"/>
            </a:ext>
          </a:extLst>
        </xdr:cNvPr>
        <xdr:cNvCxnSpPr/>
      </xdr:nvCxnSpPr>
      <xdr:spPr>
        <a:xfrm flipV="1">
          <a:off x="2434091" y="60139490"/>
          <a:ext cx="39688" cy="23207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285751</xdr:colOff>
      <xdr:row>256</xdr:row>
      <xdr:rowOff>178028</xdr:rowOff>
    </xdr:from>
    <xdr:to>
      <xdr:col>4</xdr:col>
      <xdr:colOff>387804</xdr:colOff>
      <xdr:row>257</xdr:row>
      <xdr:rowOff>47626</xdr:rowOff>
    </xdr:to>
    <xdr:cxnSp macro="">
      <xdr:nvCxnSpPr>
        <xdr:cNvPr id="338" name="Gerade Verbindung mit Pfeil 337">
          <a:extLst>
            <a:ext uri="{FF2B5EF4-FFF2-40B4-BE49-F238E27FC236}">
              <a16:creationId xmlns:a16="http://schemas.microsoft.com/office/drawing/2014/main" id="{BE77EA62-3A83-4C25-BA4A-6F70C67463E3}"/>
            </a:ext>
          </a:extLst>
        </xdr:cNvPr>
        <xdr:cNvCxnSpPr/>
      </xdr:nvCxnSpPr>
      <xdr:spPr>
        <a:xfrm>
          <a:off x="1943101" y="60099803"/>
          <a:ext cx="864053" cy="6009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604825</xdr:colOff>
      <xdr:row>254</xdr:row>
      <xdr:rowOff>60423</xdr:rowOff>
    </xdr:from>
    <xdr:to>
      <xdr:col>4</xdr:col>
      <xdr:colOff>15587</xdr:colOff>
      <xdr:row>257</xdr:row>
      <xdr:rowOff>73032</xdr:rowOff>
    </xdr:to>
    <xdr:sp macro="" textlink="">
      <xdr:nvSpPr>
        <xdr:cNvPr id="339" name="Freihandform 439">
          <a:extLst>
            <a:ext uri="{FF2B5EF4-FFF2-40B4-BE49-F238E27FC236}">
              <a16:creationId xmlns:a16="http://schemas.microsoft.com/office/drawing/2014/main" id="{37CA54E4-DBF8-4EFA-A327-EFADB49F5FC8}"/>
            </a:ext>
          </a:extLst>
        </xdr:cNvPr>
        <xdr:cNvSpPr/>
      </xdr:nvSpPr>
      <xdr:spPr>
        <a:xfrm rot="19151887">
          <a:off x="2262175" y="59601198"/>
          <a:ext cx="172762" cy="584109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70303</xdr:colOff>
      <xdr:row>257</xdr:row>
      <xdr:rowOff>39689</xdr:rowOff>
    </xdr:from>
    <xdr:to>
      <xdr:col>4</xdr:col>
      <xdr:colOff>208113</xdr:colOff>
      <xdr:row>257</xdr:row>
      <xdr:rowOff>160273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9D683235-0B90-4C5A-A73E-13402EFD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653" y="60151964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135067</xdr:colOff>
      <xdr:row>257</xdr:row>
      <xdr:rowOff>151990</xdr:rowOff>
    </xdr:from>
    <xdr:to>
      <xdr:col>4</xdr:col>
      <xdr:colOff>136564</xdr:colOff>
      <xdr:row>258</xdr:row>
      <xdr:rowOff>23977</xdr:rowOff>
    </xdr:to>
    <xdr:cxnSp macro="">
      <xdr:nvCxnSpPr>
        <xdr:cNvPr id="341" name="Gerade Verbindung mit Pfeil 340">
          <a:extLst>
            <a:ext uri="{FF2B5EF4-FFF2-40B4-BE49-F238E27FC236}">
              <a16:creationId xmlns:a16="http://schemas.microsoft.com/office/drawing/2014/main" id="{D50B8BCB-B3EC-4E4A-84AD-8EA602494BB8}"/>
            </a:ext>
          </a:extLst>
        </xdr:cNvPr>
        <xdr:cNvCxnSpPr/>
      </xdr:nvCxnSpPr>
      <xdr:spPr>
        <a:xfrm flipH="1" flipV="1">
          <a:off x="2554417" y="60264265"/>
          <a:ext cx="1497" cy="720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258</xdr:row>
      <xdr:rowOff>3404</xdr:rowOff>
    </xdr:from>
    <xdr:to>
      <xdr:col>4</xdr:col>
      <xdr:colOff>170090</xdr:colOff>
      <xdr:row>258</xdr:row>
      <xdr:rowOff>102054</xdr:rowOff>
    </xdr:to>
    <xdr:cxnSp macro="">
      <xdr:nvCxnSpPr>
        <xdr:cNvPr id="342" name="Gerade Verbindung mit Pfeil 341">
          <a:extLst>
            <a:ext uri="{FF2B5EF4-FFF2-40B4-BE49-F238E27FC236}">
              <a16:creationId xmlns:a16="http://schemas.microsoft.com/office/drawing/2014/main" id="{8DFE9926-5CE0-4C14-A7D9-C16DEFC617FC}"/>
            </a:ext>
          </a:extLst>
        </xdr:cNvPr>
        <xdr:cNvCxnSpPr/>
      </xdr:nvCxnSpPr>
      <xdr:spPr>
        <a:xfrm>
          <a:off x="2451100" y="60315704"/>
          <a:ext cx="138340" cy="986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13463</xdr:colOff>
      <xdr:row>261</xdr:row>
      <xdr:rowOff>109873</xdr:rowOff>
    </xdr:from>
    <xdr:to>
      <xdr:col>4</xdr:col>
      <xdr:colOff>13463</xdr:colOff>
      <xdr:row>263</xdr:row>
      <xdr:rowOff>21720</xdr:rowOff>
    </xdr:to>
    <xdr:cxnSp macro="">
      <xdr:nvCxnSpPr>
        <xdr:cNvPr id="343" name="Gerade Verbindung mit Pfeil 342">
          <a:extLst>
            <a:ext uri="{FF2B5EF4-FFF2-40B4-BE49-F238E27FC236}">
              <a16:creationId xmlns:a16="http://schemas.microsoft.com/office/drawing/2014/main" id="{9550DFBE-D7F5-46E7-BC6F-B3B4843F7A18}"/>
            </a:ext>
          </a:extLst>
        </xdr:cNvPr>
        <xdr:cNvCxnSpPr/>
      </xdr:nvCxnSpPr>
      <xdr:spPr>
        <a:xfrm flipV="1">
          <a:off x="2432813" y="61003198"/>
          <a:ext cx="0" cy="302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759578</xdr:colOff>
      <xdr:row>260</xdr:row>
      <xdr:rowOff>190499</xdr:rowOff>
    </xdr:from>
    <xdr:to>
      <xdr:col>4</xdr:col>
      <xdr:colOff>607566</xdr:colOff>
      <xdr:row>261</xdr:row>
      <xdr:rowOff>130600</xdr:rowOff>
    </xdr:to>
    <xdr:sp macro="" textlink="">
      <xdr:nvSpPr>
        <xdr:cNvPr id="344" name="Freihandform 444">
          <a:extLst>
            <a:ext uri="{FF2B5EF4-FFF2-40B4-BE49-F238E27FC236}">
              <a16:creationId xmlns:a16="http://schemas.microsoft.com/office/drawing/2014/main" id="{9C970769-13A0-4624-B02D-6B7633CE79C9}"/>
            </a:ext>
          </a:extLst>
        </xdr:cNvPr>
        <xdr:cNvSpPr/>
      </xdr:nvSpPr>
      <xdr:spPr>
        <a:xfrm rot="5400000" flipH="1">
          <a:off x="2656621" y="60653631"/>
          <a:ext cx="130601" cy="60998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241231</xdr:colOff>
      <xdr:row>260</xdr:row>
      <xdr:rowOff>132826</xdr:rowOff>
    </xdr:from>
    <xdr:to>
      <xdr:col>4</xdr:col>
      <xdr:colOff>44056</xdr:colOff>
      <xdr:row>260</xdr:row>
      <xdr:rowOff>178545</xdr:rowOff>
    </xdr:to>
    <xdr:sp macro="" textlink="">
      <xdr:nvSpPr>
        <xdr:cNvPr id="345" name="Freihandform 445">
          <a:extLst>
            <a:ext uri="{FF2B5EF4-FFF2-40B4-BE49-F238E27FC236}">
              <a16:creationId xmlns:a16="http://schemas.microsoft.com/office/drawing/2014/main" id="{0D803C9C-74D9-40B1-8D07-ADBB2F3BE596}"/>
            </a:ext>
          </a:extLst>
        </xdr:cNvPr>
        <xdr:cNvSpPr/>
      </xdr:nvSpPr>
      <xdr:spPr>
        <a:xfrm rot="17778902">
          <a:off x="2158134" y="60576098"/>
          <a:ext cx="45719" cy="56482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76963</xdr:colOff>
      <xdr:row>261</xdr:row>
      <xdr:rowOff>117810</xdr:rowOff>
    </xdr:from>
    <xdr:to>
      <xdr:col>4</xdr:col>
      <xdr:colOff>214773</xdr:colOff>
      <xdr:row>262</xdr:row>
      <xdr:rowOff>47894</xdr:rowOff>
    </xdr:to>
    <xdr:pic>
      <xdr:nvPicPr>
        <xdr:cNvPr id="346" name="Grafik 345">
          <a:extLst>
            <a:ext uri="{FF2B5EF4-FFF2-40B4-BE49-F238E27FC236}">
              <a16:creationId xmlns:a16="http://schemas.microsoft.com/office/drawing/2014/main" id="{CB9A8102-125F-4CEA-8973-DE1CF75F9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313" y="6101113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141727</xdr:colOff>
      <xdr:row>262</xdr:row>
      <xdr:rowOff>39611</xdr:rowOff>
    </xdr:from>
    <xdr:to>
      <xdr:col>4</xdr:col>
      <xdr:colOff>143224</xdr:colOff>
      <xdr:row>262</xdr:row>
      <xdr:rowOff>110035</xdr:rowOff>
    </xdr:to>
    <xdr:cxnSp macro="">
      <xdr:nvCxnSpPr>
        <xdr:cNvPr id="347" name="Gerade Verbindung mit Pfeil 346">
          <a:extLst>
            <a:ext uri="{FF2B5EF4-FFF2-40B4-BE49-F238E27FC236}">
              <a16:creationId xmlns:a16="http://schemas.microsoft.com/office/drawing/2014/main" id="{A6381AC4-FD2E-40C6-A32E-693FA3BAEAE3}"/>
            </a:ext>
          </a:extLst>
        </xdr:cNvPr>
        <xdr:cNvCxnSpPr/>
      </xdr:nvCxnSpPr>
      <xdr:spPr>
        <a:xfrm flipH="1" flipV="1">
          <a:off x="2561077" y="61123436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166688</xdr:colOff>
      <xdr:row>261</xdr:row>
      <xdr:rowOff>158750</xdr:rowOff>
    </xdr:from>
    <xdr:to>
      <xdr:col>4</xdr:col>
      <xdr:colOff>436564</xdr:colOff>
      <xdr:row>263</xdr:row>
      <xdr:rowOff>39689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E4D6A887-66A3-4EBC-8147-297CFB818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038" y="61052075"/>
          <a:ext cx="269876" cy="271464"/>
        </a:xfrm>
        <a:prstGeom prst="rect">
          <a:avLst/>
        </a:prstGeom>
      </xdr:spPr>
    </xdr:pic>
    <xdr:clientData/>
  </xdr:twoCellAnchor>
  <xdr:twoCellAnchor>
    <xdr:from>
      <xdr:col>4</xdr:col>
      <xdr:colOff>40326</xdr:colOff>
      <xdr:row>265</xdr:row>
      <xdr:rowOff>148400</xdr:rowOff>
    </xdr:from>
    <xdr:to>
      <xdr:col>4</xdr:col>
      <xdr:colOff>86045</xdr:colOff>
      <xdr:row>268</xdr:row>
      <xdr:rowOff>18140</xdr:rowOff>
    </xdr:to>
    <xdr:sp macro="" textlink="">
      <xdr:nvSpPr>
        <xdr:cNvPr id="349" name="Freihandform 450">
          <a:extLst>
            <a:ext uri="{FF2B5EF4-FFF2-40B4-BE49-F238E27FC236}">
              <a16:creationId xmlns:a16="http://schemas.microsoft.com/office/drawing/2014/main" id="{4068E8B1-1594-4D6B-81B7-C25390D98D56}"/>
            </a:ext>
          </a:extLst>
        </xdr:cNvPr>
        <xdr:cNvSpPr/>
      </xdr:nvSpPr>
      <xdr:spPr>
        <a:xfrm rot="263671">
          <a:off x="2459676" y="61822775"/>
          <a:ext cx="45719" cy="45076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143006</xdr:colOff>
      <xdr:row>264</xdr:row>
      <xdr:rowOff>47209</xdr:rowOff>
    </xdr:from>
    <xdr:to>
      <xdr:col>4</xdr:col>
      <xdr:colOff>188725</xdr:colOff>
      <xdr:row>266</xdr:row>
      <xdr:rowOff>45044</xdr:rowOff>
    </xdr:to>
    <xdr:sp macro="" textlink="">
      <xdr:nvSpPr>
        <xdr:cNvPr id="350" name="Freihandform 451">
          <a:extLst>
            <a:ext uri="{FF2B5EF4-FFF2-40B4-BE49-F238E27FC236}">
              <a16:creationId xmlns:a16="http://schemas.microsoft.com/office/drawing/2014/main" id="{695944C5-7960-4023-A788-7B04412E78AD}"/>
            </a:ext>
          </a:extLst>
        </xdr:cNvPr>
        <xdr:cNvSpPr/>
      </xdr:nvSpPr>
      <xdr:spPr>
        <a:xfrm rot="1204272">
          <a:off x="2562356" y="61531084"/>
          <a:ext cx="45719" cy="37883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154951</xdr:colOff>
      <xdr:row>265</xdr:row>
      <xdr:rowOff>116553</xdr:rowOff>
    </xdr:from>
    <xdr:to>
      <xdr:col>4</xdr:col>
      <xdr:colOff>107326</xdr:colOff>
      <xdr:row>266</xdr:row>
      <xdr:rowOff>51083</xdr:rowOff>
    </xdr:to>
    <xdr:sp macro="" textlink="">
      <xdr:nvSpPr>
        <xdr:cNvPr id="351" name="Freihandform 452">
          <a:extLst>
            <a:ext uri="{FF2B5EF4-FFF2-40B4-BE49-F238E27FC236}">
              <a16:creationId xmlns:a16="http://schemas.microsoft.com/office/drawing/2014/main" id="{1C590C84-576D-49BD-95BF-8734AF87ACD8}"/>
            </a:ext>
          </a:extLst>
        </xdr:cNvPr>
        <xdr:cNvSpPr/>
      </xdr:nvSpPr>
      <xdr:spPr>
        <a:xfrm rot="16459316" flipH="1">
          <a:off x="2106974" y="61496255"/>
          <a:ext cx="125030" cy="71437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150813</xdr:colOff>
      <xdr:row>265</xdr:row>
      <xdr:rowOff>31750</xdr:rowOff>
    </xdr:from>
    <xdr:to>
      <xdr:col>4</xdr:col>
      <xdr:colOff>492125</xdr:colOff>
      <xdr:row>265</xdr:row>
      <xdr:rowOff>127000</xdr:rowOff>
    </xdr:to>
    <xdr:cxnSp macro="">
      <xdr:nvCxnSpPr>
        <xdr:cNvPr id="352" name="Gerade Verbindung mit Pfeil 351">
          <a:extLst>
            <a:ext uri="{FF2B5EF4-FFF2-40B4-BE49-F238E27FC236}">
              <a16:creationId xmlns:a16="http://schemas.microsoft.com/office/drawing/2014/main" id="{A6236A43-F5A2-411C-A8C8-11E30DDB7317}"/>
            </a:ext>
          </a:extLst>
        </xdr:cNvPr>
        <xdr:cNvCxnSpPr/>
      </xdr:nvCxnSpPr>
      <xdr:spPr>
        <a:xfrm>
          <a:off x="2570163" y="61706125"/>
          <a:ext cx="341312" cy="95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539750</xdr:colOff>
      <xdr:row>267</xdr:row>
      <xdr:rowOff>111125</xdr:rowOff>
    </xdr:from>
    <xdr:to>
      <xdr:col>4</xdr:col>
      <xdr:colOff>31749</xdr:colOff>
      <xdr:row>267</xdr:row>
      <xdr:rowOff>119062</xdr:rowOff>
    </xdr:to>
    <xdr:cxnSp macro="">
      <xdr:nvCxnSpPr>
        <xdr:cNvPr id="353" name="Gerade Verbindung mit Pfeil 352">
          <a:extLst>
            <a:ext uri="{FF2B5EF4-FFF2-40B4-BE49-F238E27FC236}">
              <a16:creationId xmlns:a16="http://schemas.microsoft.com/office/drawing/2014/main" id="{D7657D66-63E4-4B9B-9345-C34C8389FCBF}"/>
            </a:ext>
          </a:extLst>
        </xdr:cNvPr>
        <xdr:cNvCxnSpPr/>
      </xdr:nvCxnSpPr>
      <xdr:spPr>
        <a:xfrm flipV="1">
          <a:off x="2197100" y="62166500"/>
          <a:ext cx="253999" cy="793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515937</xdr:colOff>
      <xdr:row>265</xdr:row>
      <xdr:rowOff>166688</xdr:rowOff>
    </xdr:from>
    <xdr:to>
      <xdr:col>4</xdr:col>
      <xdr:colOff>23813</xdr:colOff>
      <xdr:row>267</xdr:row>
      <xdr:rowOff>55564</xdr:rowOff>
    </xdr:to>
    <xdr:pic>
      <xdr:nvPicPr>
        <xdr:cNvPr id="354" name="Grafik 353">
          <a:extLst>
            <a:ext uri="{FF2B5EF4-FFF2-40B4-BE49-F238E27FC236}">
              <a16:creationId xmlns:a16="http://schemas.microsoft.com/office/drawing/2014/main" id="{595058B3-C2C5-43A7-95AA-931DE99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287" y="61841063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3</xdr:col>
      <xdr:colOff>603250</xdr:colOff>
      <xdr:row>264</xdr:row>
      <xdr:rowOff>0</xdr:rowOff>
    </xdr:from>
    <xdr:to>
      <xdr:col>4</xdr:col>
      <xdr:colOff>111126</xdr:colOff>
      <xdr:row>265</xdr:row>
      <xdr:rowOff>79376</xdr:rowOff>
    </xdr:to>
    <xdr:pic>
      <xdr:nvPicPr>
        <xdr:cNvPr id="355" name="Grafik 354">
          <a:extLst>
            <a:ext uri="{FF2B5EF4-FFF2-40B4-BE49-F238E27FC236}">
              <a16:creationId xmlns:a16="http://schemas.microsoft.com/office/drawing/2014/main" id="{596A3567-DFBB-4E56-93FA-47750CA84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61483875"/>
          <a:ext cx="269876" cy="269876"/>
        </a:xfrm>
        <a:prstGeom prst="rect">
          <a:avLst/>
        </a:prstGeom>
      </xdr:spPr>
    </xdr:pic>
    <xdr:clientData/>
  </xdr:twoCellAnchor>
  <xdr:oneCellAnchor>
    <xdr:from>
      <xdr:col>4</xdr:col>
      <xdr:colOff>500062</xdr:colOff>
      <xdr:row>264</xdr:row>
      <xdr:rowOff>15875</xdr:rowOff>
    </xdr:from>
    <xdr:ext cx="276614" cy="264560"/>
    <xdr:sp macro="" textlink="">
      <xdr:nvSpPr>
        <xdr:cNvPr id="356" name="Textfeld 355">
          <a:extLst>
            <a:ext uri="{FF2B5EF4-FFF2-40B4-BE49-F238E27FC236}">
              <a16:creationId xmlns:a16="http://schemas.microsoft.com/office/drawing/2014/main" id="{98F07B55-3146-4C77-9630-FEC75B527A8A}"/>
            </a:ext>
          </a:extLst>
        </xdr:cNvPr>
        <xdr:cNvSpPr txBox="1"/>
      </xdr:nvSpPr>
      <xdr:spPr>
        <a:xfrm>
          <a:off x="2919412" y="61499750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21765</xdr:colOff>
      <xdr:row>271</xdr:row>
      <xdr:rowOff>118830</xdr:rowOff>
    </xdr:from>
    <xdr:to>
      <xdr:col>4</xdr:col>
      <xdr:colOff>21765</xdr:colOff>
      <xdr:row>273</xdr:row>
      <xdr:rowOff>30677</xdr:rowOff>
    </xdr:to>
    <xdr:cxnSp macro="">
      <xdr:nvCxnSpPr>
        <xdr:cNvPr id="357" name="Gerade Verbindung mit Pfeil 356">
          <a:extLst>
            <a:ext uri="{FF2B5EF4-FFF2-40B4-BE49-F238E27FC236}">
              <a16:creationId xmlns:a16="http://schemas.microsoft.com/office/drawing/2014/main" id="{988E5231-21EF-44CA-870C-C18A8DB4AD1C}"/>
            </a:ext>
          </a:extLst>
        </xdr:cNvPr>
        <xdr:cNvCxnSpPr/>
      </xdr:nvCxnSpPr>
      <xdr:spPr>
        <a:xfrm flipV="1">
          <a:off x="2441115" y="62955255"/>
          <a:ext cx="0" cy="302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62447</xdr:colOff>
      <xdr:row>269</xdr:row>
      <xdr:rowOff>45439</xdr:rowOff>
    </xdr:from>
    <xdr:to>
      <xdr:col>4</xdr:col>
      <xdr:colOff>402094</xdr:colOff>
      <xdr:row>271</xdr:row>
      <xdr:rowOff>188933</xdr:rowOff>
    </xdr:to>
    <xdr:sp macro="" textlink="">
      <xdr:nvSpPr>
        <xdr:cNvPr id="358" name="Freihandform 459">
          <a:extLst>
            <a:ext uri="{FF2B5EF4-FFF2-40B4-BE49-F238E27FC236}">
              <a16:creationId xmlns:a16="http://schemas.microsoft.com/office/drawing/2014/main" id="{0FB493B6-3B9F-42A6-996D-4F7F97456A90}"/>
            </a:ext>
          </a:extLst>
        </xdr:cNvPr>
        <xdr:cNvSpPr/>
      </xdr:nvSpPr>
      <xdr:spPr>
        <a:xfrm rot="1014696">
          <a:off x="2481797" y="62500864"/>
          <a:ext cx="339647" cy="52449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674688</xdr:colOff>
      <xdr:row>269</xdr:row>
      <xdr:rowOff>55563</xdr:rowOff>
    </xdr:from>
    <xdr:to>
      <xdr:col>4</xdr:col>
      <xdr:colOff>31750</xdr:colOff>
      <xdr:row>271</xdr:row>
      <xdr:rowOff>15876</xdr:rowOff>
    </xdr:to>
    <xdr:cxnSp macro="">
      <xdr:nvCxnSpPr>
        <xdr:cNvPr id="359" name="Gerade Verbindung mit Pfeil 358">
          <a:extLst>
            <a:ext uri="{FF2B5EF4-FFF2-40B4-BE49-F238E27FC236}">
              <a16:creationId xmlns:a16="http://schemas.microsoft.com/office/drawing/2014/main" id="{E728CA96-A310-4250-9D48-91DF7951785C}"/>
            </a:ext>
          </a:extLst>
        </xdr:cNvPr>
        <xdr:cNvCxnSpPr/>
      </xdr:nvCxnSpPr>
      <xdr:spPr>
        <a:xfrm>
          <a:off x="2332038" y="62510988"/>
          <a:ext cx="119062" cy="3413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26232</xdr:colOff>
      <xdr:row>276</xdr:row>
      <xdr:rowOff>159609</xdr:rowOff>
    </xdr:from>
    <xdr:to>
      <xdr:col>4</xdr:col>
      <xdr:colOff>26232</xdr:colOff>
      <xdr:row>278</xdr:row>
      <xdr:rowOff>71456</xdr:rowOff>
    </xdr:to>
    <xdr:cxnSp macro="">
      <xdr:nvCxnSpPr>
        <xdr:cNvPr id="360" name="Gerade Verbindung mit Pfeil 359">
          <a:extLst>
            <a:ext uri="{FF2B5EF4-FFF2-40B4-BE49-F238E27FC236}">
              <a16:creationId xmlns:a16="http://schemas.microsoft.com/office/drawing/2014/main" id="{1DECCB85-0138-40A0-B48F-D8B6647A282E}"/>
            </a:ext>
          </a:extLst>
        </xdr:cNvPr>
        <xdr:cNvCxnSpPr/>
      </xdr:nvCxnSpPr>
      <xdr:spPr>
        <a:xfrm flipV="1">
          <a:off x="2445582" y="63967584"/>
          <a:ext cx="0" cy="3023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10347</xdr:colOff>
      <xdr:row>276</xdr:row>
      <xdr:rowOff>49735</xdr:rowOff>
    </xdr:from>
    <xdr:to>
      <xdr:col>4</xdr:col>
      <xdr:colOff>620335</xdr:colOff>
      <xdr:row>276</xdr:row>
      <xdr:rowOff>180336</xdr:rowOff>
    </xdr:to>
    <xdr:sp macro="" textlink="">
      <xdr:nvSpPr>
        <xdr:cNvPr id="361" name="Freihandform 464">
          <a:extLst>
            <a:ext uri="{FF2B5EF4-FFF2-40B4-BE49-F238E27FC236}">
              <a16:creationId xmlns:a16="http://schemas.microsoft.com/office/drawing/2014/main" id="{673661D2-4415-4D3F-A559-3B6EE711F984}"/>
            </a:ext>
          </a:extLst>
        </xdr:cNvPr>
        <xdr:cNvSpPr/>
      </xdr:nvSpPr>
      <xdr:spPr>
        <a:xfrm rot="5400000" flipH="1">
          <a:off x="2669390" y="63618017"/>
          <a:ext cx="130601" cy="60998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254000</xdr:colOff>
      <xdr:row>275</xdr:row>
      <xdr:rowOff>182562</xdr:rowOff>
    </xdr:from>
    <xdr:to>
      <xdr:col>4</xdr:col>
      <xdr:colOff>56825</xdr:colOff>
      <xdr:row>276</xdr:row>
      <xdr:rowOff>37781</xdr:rowOff>
    </xdr:to>
    <xdr:sp macro="" textlink="">
      <xdr:nvSpPr>
        <xdr:cNvPr id="362" name="Freihandform 465">
          <a:extLst>
            <a:ext uri="{FF2B5EF4-FFF2-40B4-BE49-F238E27FC236}">
              <a16:creationId xmlns:a16="http://schemas.microsoft.com/office/drawing/2014/main" id="{FB7B4BC0-40C3-4EA6-A22C-15C247C7ED0F}"/>
            </a:ext>
          </a:extLst>
        </xdr:cNvPr>
        <xdr:cNvSpPr/>
      </xdr:nvSpPr>
      <xdr:spPr>
        <a:xfrm rot="17778902">
          <a:off x="2170903" y="63540484"/>
          <a:ext cx="45719" cy="56482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89732</xdr:colOff>
      <xdr:row>276</xdr:row>
      <xdr:rowOff>167546</xdr:rowOff>
    </xdr:from>
    <xdr:to>
      <xdr:col>4</xdr:col>
      <xdr:colOff>227542</xdr:colOff>
      <xdr:row>277</xdr:row>
      <xdr:rowOff>97630</xdr:rowOff>
    </xdr:to>
    <xdr:pic>
      <xdr:nvPicPr>
        <xdr:cNvPr id="363" name="Grafik 362">
          <a:extLst>
            <a:ext uri="{FF2B5EF4-FFF2-40B4-BE49-F238E27FC236}">
              <a16:creationId xmlns:a16="http://schemas.microsoft.com/office/drawing/2014/main" id="{CE90E140-B372-4929-971C-4BB21240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082" y="63975521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154496</xdr:colOff>
      <xdr:row>277</xdr:row>
      <xdr:rowOff>89347</xdr:rowOff>
    </xdr:from>
    <xdr:to>
      <xdr:col>4</xdr:col>
      <xdr:colOff>155993</xdr:colOff>
      <xdr:row>277</xdr:row>
      <xdr:rowOff>159771</xdr:rowOff>
    </xdr:to>
    <xdr:cxnSp macro="">
      <xdr:nvCxnSpPr>
        <xdr:cNvPr id="364" name="Gerade Verbindung mit Pfeil 363">
          <a:extLst>
            <a:ext uri="{FF2B5EF4-FFF2-40B4-BE49-F238E27FC236}">
              <a16:creationId xmlns:a16="http://schemas.microsoft.com/office/drawing/2014/main" id="{D5537AEF-1485-4B23-8162-C6AEBD0F2C1E}"/>
            </a:ext>
          </a:extLst>
        </xdr:cNvPr>
        <xdr:cNvCxnSpPr/>
      </xdr:nvCxnSpPr>
      <xdr:spPr>
        <a:xfrm flipH="1" flipV="1">
          <a:off x="2573846" y="64087822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15119</xdr:colOff>
      <xdr:row>281</xdr:row>
      <xdr:rowOff>96384</xdr:rowOff>
    </xdr:from>
    <xdr:to>
      <xdr:col>4</xdr:col>
      <xdr:colOff>78241</xdr:colOff>
      <xdr:row>283</xdr:row>
      <xdr:rowOff>111597</xdr:rowOff>
    </xdr:to>
    <xdr:cxnSp macro="">
      <xdr:nvCxnSpPr>
        <xdr:cNvPr id="365" name="Gerade Verbindung mit Pfeil 364">
          <a:extLst>
            <a:ext uri="{FF2B5EF4-FFF2-40B4-BE49-F238E27FC236}">
              <a16:creationId xmlns:a16="http://schemas.microsoft.com/office/drawing/2014/main" id="{5FB3B8F1-7F45-4CBD-BD7B-A567641B3DBB}"/>
            </a:ext>
          </a:extLst>
        </xdr:cNvPr>
        <xdr:cNvCxnSpPr/>
      </xdr:nvCxnSpPr>
      <xdr:spPr>
        <a:xfrm flipV="1">
          <a:off x="2434469" y="64875909"/>
          <a:ext cx="63122" cy="4057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127000</xdr:colOff>
      <xdr:row>281</xdr:row>
      <xdr:rowOff>111125</xdr:rowOff>
    </xdr:from>
    <xdr:to>
      <xdr:col>4</xdr:col>
      <xdr:colOff>79374</xdr:colOff>
      <xdr:row>281</xdr:row>
      <xdr:rowOff>127000</xdr:rowOff>
    </xdr:to>
    <xdr:cxnSp macro="">
      <xdr:nvCxnSpPr>
        <xdr:cNvPr id="366" name="Gerade Verbindung mit Pfeil 365">
          <a:extLst>
            <a:ext uri="{FF2B5EF4-FFF2-40B4-BE49-F238E27FC236}">
              <a16:creationId xmlns:a16="http://schemas.microsoft.com/office/drawing/2014/main" id="{08B4A450-F802-4E12-BF61-036554591744}"/>
            </a:ext>
          </a:extLst>
        </xdr:cNvPr>
        <xdr:cNvCxnSpPr/>
      </xdr:nvCxnSpPr>
      <xdr:spPr>
        <a:xfrm flipH="1">
          <a:off x="1784350" y="64890650"/>
          <a:ext cx="714374" cy="1587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71437</xdr:colOff>
      <xdr:row>280</xdr:row>
      <xdr:rowOff>87313</xdr:rowOff>
    </xdr:from>
    <xdr:to>
      <xdr:col>4</xdr:col>
      <xdr:colOff>79375</xdr:colOff>
      <xdr:row>281</xdr:row>
      <xdr:rowOff>111125</xdr:rowOff>
    </xdr:to>
    <xdr:cxnSp macro="">
      <xdr:nvCxnSpPr>
        <xdr:cNvPr id="367" name="Gerade Verbindung mit Pfeil 366">
          <a:extLst>
            <a:ext uri="{FF2B5EF4-FFF2-40B4-BE49-F238E27FC236}">
              <a16:creationId xmlns:a16="http://schemas.microsoft.com/office/drawing/2014/main" id="{551B5C69-330F-41AA-A4A2-22D1256D3574}"/>
            </a:ext>
          </a:extLst>
        </xdr:cNvPr>
        <xdr:cNvCxnSpPr>
          <a:stCxn id="371" idx="1"/>
        </xdr:cNvCxnSpPr>
      </xdr:nvCxnSpPr>
      <xdr:spPr>
        <a:xfrm>
          <a:off x="2490787" y="64676338"/>
          <a:ext cx="7938" cy="2143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71438</xdr:colOff>
      <xdr:row>281</xdr:row>
      <xdr:rowOff>95250</xdr:rowOff>
    </xdr:from>
    <xdr:to>
      <xdr:col>4</xdr:col>
      <xdr:colOff>547688</xdr:colOff>
      <xdr:row>281</xdr:row>
      <xdr:rowOff>111125</xdr:rowOff>
    </xdr:to>
    <xdr:cxnSp macro="">
      <xdr:nvCxnSpPr>
        <xdr:cNvPr id="368" name="Gerade Verbindung mit Pfeil 367">
          <a:extLst>
            <a:ext uri="{FF2B5EF4-FFF2-40B4-BE49-F238E27FC236}">
              <a16:creationId xmlns:a16="http://schemas.microsoft.com/office/drawing/2014/main" id="{13BE7D0A-B837-469B-B830-710919030FC3}"/>
            </a:ext>
          </a:extLst>
        </xdr:cNvPr>
        <xdr:cNvCxnSpPr/>
      </xdr:nvCxnSpPr>
      <xdr:spPr>
        <a:xfrm flipV="1">
          <a:off x="2490788" y="64874775"/>
          <a:ext cx="476250" cy="158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548822</xdr:colOff>
      <xdr:row>279</xdr:row>
      <xdr:rowOff>155349</xdr:rowOff>
    </xdr:from>
    <xdr:to>
      <xdr:col>4</xdr:col>
      <xdr:colOff>56698</xdr:colOff>
      <xdr:row>281</xdr:row>
      <xdr:rowOff>44225</xdr:rowOff>
    </xdr:to>
    <xdr:pic>
      <xdr:nvPicPr>
        <xdr:cNvPr id="369" name="Grafik 368">
          <a:extLst>
            <a:ext uri="{FF2B5EF4-FFF2-40B4-BE49-F238E27FC236}">
              <a16:creationId xmlns:a16="http://schemas.microsoft.com/office/drawing/2014/main" id="{A7915673-8C18-44D7-9432-3FD31C893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172" y="64553874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3</xdr:col>
      <xdr:colOff>468313</xdr:colOff>
      <xdr:row>281</xdr:row>
      <xdr:rowOff>127000</xdr:rowOff>
    </xdr:from>
    <xdr:to>
      <xdr:col>3</xdr:col>
      <xdr:colOff>738189</xdr:colOff>
      <xdr:row>283</xdr:row>
      <xdr:rowOff>7939</xdr:rowOff>
    </xdr:to>
    <xdr:pic>
      <xdr:nvPicPr>
        <xdr:cNvPr id="370" name="Grafik 369">
          <a:extLst>
            <a:ext uri="{FF2B5EF4-FFF2-40B4-BE49-F238E27FC236}">
              <a16:creationId xmlns:a16="http://schemas.microsoft.com/office/drawing/2014/main" id="{E18B5B91-9344-4BAF-AA25-81BA087C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5663" y="64906525"/>
          <a:ext cx="269876" cy="271464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279</xdr:row>
      <xdr:rowOff>142875</xdr:rowOff>
    </xdr:from>
    <xdr:to>
      <xdr:col>4</xdr:col>
      <xdr:colOff>341313</xdr:colOff>
      <xdr:row>281</xdr:row>
      <xdr:rowOff>31751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685C0D9B-44C8-404A-B0CB-13257CB86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87" y="64541400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4</xdr:col>
      <xdr:colOff>88446</xdr:colOff>
      <xdr:row>281</xdr:row>
      <xdr:rowOff>129268</xdr:rowOff>
    </xdr:from>
    <xdr:to>
      <xdr:col>4</xdr:col>
      <xdr:colOff>226256</xdr:colOff>
      <xdr:row>282</xdr:row>
      <xdr:rowOff>59352</xdr:rowOff>
    </xdr:to>
    <xdr:pic>
      <xdr:nvPicPr>
        <xdr:cNvPr id="372" name="Grafik 371">
          <a:extLst>
            <a:ext uri="{FF2B5EF4-FFF2-40B4-BE49-F238E27FC236}">
              <a16:creationId xmlns:a16="http://schemas.microsoft.com/office/drawing/2014/main" id="{FD5DF9CC-E6E2-4D8E-835F-3A8DD57F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796" y="6490879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153210</xdr:colOff>
      <xdr:row>282</xdr:row>
      <xdr:rowOff>51069</xdr:rowOff>
    </xdr:from>
    <xdr:to>
      <xdr:col>4</xdr:col>
      <xdr:colOff>154707</xdr:colOff>
      <xdr:row>282</xdr:row>
      <xdr:rowOff>121493</xdr:rowOff>
    </xdr:to>
    <xdr:cxnSp macro="">
      <xdr:nvCxnSpPr>
        <xdr:cNvPr id="373" name="Gerade Verbindung mit Pfeil 372">
          <a:extLst>
            <a:ext uri="{FF2B5EF4-FFF2-40B4-BE49-F238E27FC236}">
              <a16:creationId xmlns:a16="http://schemas.microsoft.com/office/drawing/2014/main" id="{97E3A340-D652-48F7-BF68-E09509B2C0D7}"/>
            </a:ext>
          </a:extLst>
        </xdr:cNvPr>
        <xdr:cNvCxnSpPr/>
      </xdr:nvCxnSpPr>
      <xdr:spPr>
        <a:xfrm flipH="1" flipV="1">
          <a:off x="2572560" y="65021094"/>
          <a:ext cx="1497" cy="704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163286</xdr:colOff>
      <xdr:row>281</xdr:row>
      <xdr:rowOff>108857</xdr:rowOff>
    </xdr:from>
    <xdr:to>
      <xdr:col>4</xdr:col>
      <xdr:colOff>433162</xdr:colOff>
      <xdr:row>282</xdr:row>
      <xdr:rowOff>188233</xdr:rowOff>
    </xdr:to>
    <xdr:pic>
      <xdr:nvPicPr>
        <xdr:cNvPr id="374" name="Grafik 373">
          <a:extLst>
            <a:ext uri="{FF2B5EF4-FFF2-40B4-BE49-F238E27FC236}">
              <a16:creationId xmlns:a16="http://schemas.microsoft.com/office/drawing/2014/main" id="{78A2CF34-6C05-4E40-93D6-1F30F2DB0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636" y="64888382"/>
          <a:ext cx="269876" cy="269876"/>
        </a:xfrm>
        <a:prstGeom prst="rect">
          <a:avLst/>
        </a:prstGeom>
      </xdr:spPr>
    </xdr:pic>
    <xdr:clientData/>
  </xdr:twoCellAnchor>
  <xdr:oneCellAnchor>
    <xdr:from>
      <xdr:col>4</xdr:col>
      <xdr:colOff>476250</xdr:colOff>
      <xdr:row>279</xdr:row>
      <xdr:rowOff>13607</xdr:rowOff>
    </xdr:from>
    <xdr:ext cx="230641" cy="264560"/>
    <xdr:sp macro="" textlink="">
      <xdr:nvSpPr>
        <xdr:cNvPr id="375" name="Textfeld 374">
          <a:extLst>
            <a:ext uri="{FF2B5EF4-FFF2-40B4-BE49-F238E27FC236}">
              <a16:creationId xmlns:a16="http://schemas.microsoft.com/office/drawing/2014/main" id="{19BB88E4-6BEF-46B7-9D4F-982B3A6775A4}"/>
            </a:ext>
          </a:extLst>
        </xdr:cNvPr>
        <xdr:cNvSpPr txBox="1"/>
      </xdr:nvSpPr>
      <xdr:spPr>
        <a:xfrm>
          <a:off x="2895600" y="64412132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19275</xdr:colOff>
      <xdr:row>286</xdr:row>
      <xdr:rowOff>149679</xdr:rowOff>
    </xdr:from>
    <xdr:to>
      <xdr:col>4</xdr:col>
      <xdr:colOff>19275</xdr:colOff>
      <xdr:row>288</xdr:row>
      <xdr:rowOff>61525</xdr:rowOff>
    </xdr:to>
    <xdr:cxnSp macro="">
      <xdr:nvCxnSpPr>
        <xdr:cNvPr id="376" name="Gerade Verbindung mit Pfeil 375">
          <a:extLst>
            <a:ext uri="{FF2B5EF4-FFF2-40B4-BE49-F238E27FC236}">
              <a16:creationId xmlns:a16="http://schemas.microsoft.com/office/drawing/2014/main" id="{1A4EE91A-6FDC-4407-BDD7-109975210DAF}"/>
            </a:ext>
          </a:extLst>
        </xdr:cNvPr>
        <xdr:cNvCxnSpPr/>
      </xdr:nvCxnSpPr>
      <xdr:spPr>
        <a:xfrm flipV="1">
          <a:off x="2438625" y="65900754"/>
          <a:ext cx="0" cy="30237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170089</xdr:colOff>
      <xdr:row>286</xdr:row>
      <xdr:rowOff>165555</xdr:rowOff>
    </xdr:from>
    <xdr:to>
      <xdr:col>4</xdr:col>
      <xdr:colOff>11339</xdr:colOff>
      <xdr:row>286</xdr:row>
      <xdr:rowOff>165556</xdr:rowOff>
    </xdr:to>
    <xdr:cxnSp macro="">
      <xdr:nvCxnSpPr>
        <xdr:cNvPr id="377" name="Gerade Verbindung mit Pfeil 376">
          <a:extLst>
            <a:ext uri="{FF2B5EF4-FFF2-40B4-BE49-F238E27FC236}">
              <a16:creationId xmlns:a16="http://schemas.microsoft.com/office/drawing/2014/main" id="{90A21162-5E8F-4982-8138-02CC404F386C}"/>
            </a:ext>
          </a:extLst>
        </xdr:cNvPr>
        <xdr:cNvCxnSpPr/>
      </xdr:nvCxnSpPr>
      <xdr:spPr>
        <a:xfrm flipH="1" flipV="1">
          <a:off x="1827439" y="65916630"/>
          <a:ext cx="603250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35153</xdr:colOff>
      <xdr:row>286</xdr:row>
      <xdr:rowOff>157617</xdr:rowOff>
    </xdr:from>
    <xdr:to>
      <xdr:col>4</xdr:col>
      <xdr:colOff>416151</xdr:colOff>
      <xdr:row>286</xdr:row>
      <xdr:rowOff>157618</xdr:rowOff>
    </xdr:to>
    <xdr:cxnSp macro="">
      <xdr:nvCxnSpPr>
        <xdr:cNvPr id="378" name="Gerade Verbindung mit Pfeil 377">
          <a:extLst>
            <a:ext uri="{FF2B5EF4-FFF2-40B4-BE49-F238E27FC236}">
              <a16:creationId xmlns:a16="http://schemas.microsoft.com/office/drawing/2014/main" id="{91F9BBC8-D5CA-44F4-8666-71265C6BF07C}"/>
            </a:ext>
          </a:extLst>
        </xdr:cNvPr>
        <xdr:cNvCxnSpPr/>
      </xdr:nvCxnSpPr>
      <xdr:spPr>
        <a:xfrm flipV="1">
          <a:off x="2454503" y="65908692"/>
          <a:ext cx="380998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</xdr:colOff>
      <xdr:row>285</xdr:row>
      <xdr:rowOff>27215</xdr:rowOff>
    </xdr:from>
    <xdr:to>
      <xdr:col>4</xdr:col>
      <xdr:colOff>27215</xdr:colOff>
      <xdr:row>286</xdr:row>
      <xdr:rowOff>149682</xdr:rowOff>
    </xdr:to>
    <xdr:cxnSp macro="">
      <xdr:nvCxnSpPr>
        <xdr:cNvPr id="379" name="Gerade Verbindung mit Pfeil 378">
          <a:extLst>
            <a:ext uri="{FF2B5EF4-FFF2-40B4-BE49-F238E27FC236}">
              <a16:creationId xmlns:a16="http://schemas.microsoft.com/office/drawing/2014/main" id="{DB1A4012-F98B-4000-BD0A-86D5BE0EFD24}"/>
            </a:ext>
          </a:extLst>
        </xdr:cNvPr>
        <xdr:cNvCxnSpPr/>
      </xdr:nvCxnSpPr>
      <xdr:spPr>
        <a:xfrm flipV="1">
          <a:off x="2446564" y="65587790"/>
          <a:ext cx="1" cy="3129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54428</xdr:colOff>
      <xdr:row>284</xdr:row>
      <xdr:rowOff>156482</xdr:rowOff>
    </xdr:from>
    <xdr:to>
      <xdr:col>4</xdr:col>
      <xdr:colOff>219952</xdr:colOff>
      <xdr:row>285</xdr:row>
      <xdr:rowOff>131506</xdr:rowOff>
    </xdr:to>
    <xdr:pic>
      <xdr:nvPicPr>
        <xdr:cNvPr id="380" name="Grafik 379">
          <a:extLst>
            <a:ext uri="{FF2B5EF4-FFF2-40B4-BE49-F238E27FC236}">
              <a16:creationId xmlns:a16="http://schemas.microsoft.com/office/drawing/2014/main" id="{4D6E4BF4-48F9-409B-932D-F92671F4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8" y="65526557"/>
          <a:ext cx="165524" cy="165524"/>
        </a:xfrm>
        <a:prstGeom prst="rect">
          <a:avLst/>
        </a:prstGeom>
      </xdr:spPr>
    </xdr:pic>
    <xdr:clientData/>
  </xdr:twoCellAnchor>
  <xdr:twoCellAnchor>
    <xdr:from>
      <xdr:col>4</xdr:col>
      <xdr:colOff>136173</xdr:colOff>
      <xdr:row>285</xdr:row>
      <xdr:rowOff>108856</xdr:rowOff>
    </xdr:from>
    <xdr:to>
      <xdr:col>4</xdr:col>
      <xdr:colOff>136174</xdr:colOff>
      <xdr:row>286</xdr:row>
      <xdr:rowOff>69169</xdr:rowOff>
    </xdr:to>
    <xdr:cxnSp macro="">
      <xdr:nvCxnSpPr>
        <xdr:cNvPr id="381" name="Gerade Verbindung mit Pfeil 380">
          <a:extLst>
            <a:ext uri="{FF2B5EF4-FFF2-40B4-BE49-F238E27FC236}">
              <a16:creationId xmlns:a16="http://schemas.microsoft.com/office/drawing/2014/main" id="{904CD79E-6F13-4A6C-9F49-F8D05C4E1783}"/>
            </a:ext>
          </a:extLst>
        </xdr:cNvPr>
        <xdr:cNvCxnSpPr/>
      </xdr:nvCxnSpPr>
      <xdr:spPr>
        <a:xfrm>
          <a:off x="2555523" y="65669431"/>
          <a:ext cx="1" cy="15081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489857</xdr:colOff>
      <xdr:row>285</xdr:row>
      <xdr:rowOff>6804</xdr:rowOff>
    </xdr:from>
    <xdr:to>
      <xdr:col>3</xdr:col>
      <xdr:colOff>759733</xdr:colOff>
      <xdr:row>286</xdr:row>
      <xdr:rowOff>85047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D103D238-7AFB-4AE2-8EF9-A50C0888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207" y="65567379"/>
          <a:ext cx="269876" cy="268743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289</xdr:row>
      <xdr:rowOff>95250</xdr:rowOff>
    </xdr:from>
    <xdr:to>
      <xdr:col>3</xdr:col>
      <xdr:colOff>695141</xdr:colOff>
      <xdr:row>293</xdr:row>
      <xdr:rowOff>52089</xdr:rowOff>
    </xdr:to>
    <xdr:sp macro="" textlink="">
      <xdr:nvSpPr>
        <xdr:cNvPr id="383" name="Freihandform 493">
          <a:extLst>
            <a:ext uri="{FF2B5EF4-FFF2-40B4-BE49-F238E27FC236}">
              <a16:creationId xmlns:a16="http://schemas.microsoft.com/office/drawing/2014/main" id="{5BE1C653-AC9B-47DB-BB02-9B16A3273501}"/>
            </a:ext>
          </a:extLst>
        </xdr:cNvPr>
        <xdr:cNvSpPr/>
      </xdr:nvSpPr>
      <xdr:spPr>
        <a:xfrm rot="20813862" flipH="1">
          <a:off x="2228850" y="68160900"/>
          <a:ext cx="123641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720317</xdr:colOff>
      <xdr:row>290</xdr:row>
      <xdr:rowOff>61996</xdr:rowOff>
    </xdr:from>
    <xdr:to>
      <xdr:col>4</xdr:col>
      <xdr:colOff>426630</xdr:colOff>
      <xdr:row>291</xdr:row>
      <xdr:rowOff>109622</xdr:rowOff>
    </xdr:to>
    <xdr:cxnSp macro="">
      <xdr:nvCxnSpPr>
        <xdr:cNvPr id="384" name="Gerade Verbindung mit Pfeil 383">
          <a:extLst>
            <a:ext uri="{FF2B5EF4-FFF2-40B4-BE49-F238E27FC236}">
              <a16:creationId xmlns:a16="http://schemas.microsoft.com/office/drawing/2014/main" id="{B3DD54FE-7C8B-40A6-A28B-587DF262E7DD}"/>
            </a:ext>
          </a:extLst>
        </xdr:cNvPr>
        <xdr:cNvCxnSpPr/>
      </xdr:nvCxnSpPr>
      <xdr:spPr>
        <a:xfrm flipV="1">
          <a:off x="2377667" y="68318146"/>
          <a:ext cx="468313" cy="2381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421822</xdr:colOff>
      <xdr:row>291</xdr:row>
      <xdr:rowOff>81642</xdr:rowOff>
    </xdr:from>
    <xdr:to>
      <xdr:col>3</xdr:col>
      <xdr:colOff>639537</xdr:colOff>
      <xdr:row>292</xdr:row>
      <xdr:rowOff>145823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5AAE83D3-9974-4389-B351-618B854D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05071">
          <a:off x="2079172" y="68528292"/>
          <a:ext cx="217715" cy="254681"/>
        </a:xfrm>
        <a:prstGeom prst="rect">
          <a:avLst/>
        </a:prstGeom>
      </xdr:spPr>
    </xdr:pic>
    <xdr:clientData/>
  </xdr:twoCellAnchor>
  <xdr:twoCellAnchor editAs="oneCell">
    <xdr:from>
      <xdr:col>5</xdr:col>
      <xdr:colOff>741589</xdr:colOff>
      <xdr:row>289</xdr:row>
      <xdr:rowOff>170089</xdr:rowOff>
    </xdr:from>
    <xdr:to>
      <xdr:col>6</xdr:col>
      <xdr:colOff>741589</xdr:colOff>
      <xdr:row>292</xdr:row>
      <xdr:rowOff>69201</xdr:rowOff>
    </xdr:to>
    <xdr:pic>
      <xdr:nvPicPr>
        <xdr:cNvPr id="386" name="Grafik 385">
          <a:extLst>
            <a:ext uri="{FF2B5EF4-FFF2-40B4-BE49-F238E27FC236}">
              <a16:creationId xmlns:a16="http://schemas.microsoft.com/office/drawing/2014/main" id="{2ACAC2ED-317D-4D36-8B30-C88F7384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939" y="68235739"/>
          <a:ext cx="762000" cy="470612"/>
        </a:xfrm>
        <a:prstGeom prst="rect">
          <a:avLst/>
        </a:prstGeom>
      </xdr:spPr>
    </xdr:pic>
    <xdr:clientData/>
  </xdr:twoCellAnchor>
  <xdr:oneCellAnchor>
    <xdr:from>
      <xdr:col>6</xdr:col>
      <xdr:colOff>57577</xdr:colOff>
      <xdr:row>290</xdr:row>
      <xdr:rowOff>80041</xdr:rowOff>
    </xdr:from>
    <xdr:ext cx="600742" cy="248851"/>
    <xdr:sp macro="" textlink="">
      <xdr:nvSpPr>
        <xdr:cNvPr id="387" name="Textfeld 386">
          <a:extLst>
            <a:ext uri="{FF2B5EF4-FFF2-40B4-BE49-F238E27FC236}">
              <a16:creationId xmlns:a16="http://schemas.microsoft.com/office/drawing/2014/main" id="{A81B9981-78FD-413E-AFBA-D839EDD3180E}"/>
            </a:ext>
          </a:extLst>
        </xdr:cNvPr>
        <xdr:cNvSpPr txBox="1"/>
      </xdr:nvSpPr>
      <xdr:spPr>
        <a:xfrm>
          <a:off x="4000927" y="68336191"/>
          <a:ext cx="60074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???????</a:t>
          </a:r>
        </a:p>
      </xdr:txBody>
    </xdr:sp>
    <xdr:clientData/>
  </xdr:oneCellAnchor>
  <xdr:twoCellAnchor>
    <xdr:from>
      <xdr:col>3</xdr:col>
      <xdr:colOff>728164</xdr:colOff>
      <xdr:row>295</xdr:row>
      <xdr:rowOff>181076</xdr:rowOff>
    </xdr:from>
    <xdr:to>
      <xdr:col>4</xdr:col>
      <xdr:colOff>11883</xdr:colOff>
      <xdr:row>298</xdr:row>
      <xdr:rowOff>64046</xdr:rowOff>
    </xdr:to>
    <xdr:sp macro="" textlink="">
      <xdr:nvSpPr>
        <xdr:cNvPr id="388" name="Freihandform 498">
          <a:extLst>
            <a:ext uri="{FF2B5EF4-FFF2-40B4-BE49-F238E27FC236}">
              <a16:creationId xmlns:a16="http://schemas.microsoft.com/office/drawing/2014/main" id="{29E8F795-D352-4866-8D3D-B63625F31468}"/>
            </a:ext>
          </a:extLst>
        </xdr:cNvPr>
        <xdr:cNvSpPr/>
      </xdr:nvSpPr>
      <xdr:spPr>
        <a:xfrm rot="21445651" flipH="1">
          <a:off x="2385514" y="69408776"/>
          <a:ext cx="45719" cy="46399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642836</xdr:colOff>
      <xdr:row>294</xdr:row>
      <xdr:rowOff>48806</xdr:rowOff>
    </xdr:from>
    <xdr:to>
      <xdr:col>3</xdr:col>
      <xdr:colOff>688555</xdr:colOff>
      <xdr:row>296</xdr:row>
      <xdr:rowOff>143693</xdr:rowOff>
    </xdr:to>
    <xdr:sp macro="" textlink="">
      <xdr:nvSpPr>
        <xdr:cNvPr id="389" name="Freihandform 499">
          <a:extLst>
            <a:ext uri="{FF2B5EF4-FFF2-40B4-BE49-F238E27FC236}">
              <a16:creationId xmlns:a16="http://schemas.microsoft.com/office/drawing/2014/main" id="{BC782F22-61E5-4C3C-8F85-CFF90095BC9E}"/>
            </a:ext>
          </a:extLst>
        </xdr:cNvPr>
        <xdr:cNvSpPr/>
      </xdr:nvSpPr>
      <xdr:spPr>
        <a:xfrm rot="20569753" flipH="1">
          <a:off x="2300186" y="69086006"/>
          <a:ext cx="45719" cy="47588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712107</xdr:colOff>
      <xdr:row>294</xdr:row>
      <xdr:rowOff>149678</xdr:rowOff>
    </xdr:from>
    <xdr:to>
      <xdr:col>4</xdr:col>
      <xdr:colOff>442233</xdr:colOff>
      <xdr:row>296</xdr:row>
      <xdr:rowOff>2</xdr:rowOff>
    </xdr:to>
    <xdr:cxnSp macro="">
      <xdr:nvCxnSpPr>
        <xdr:cNvPr id="390" name="Gerade Verbindung mit Pfeil 389">
          <a:extLst>
            <a:ext uri="{FF2B5EF4-FFF2-40B4-BE49-F238E27FC236}">
              <a16:creationId xmlns:a16="http://schemas.microsoft.com/office/drawing/2014/main" id="{A3BA9D99-6E79-4417-8DFB-02CF64DC4231}"/>
            </a:ext>
          </a:extLst>
        </xdr:cNvPr>
        <xdr:cNvCxnSpPr/>
      </xdr:nvCxnSpPr>
      <xdr:spPr>
        <a:xfrm flipV="1">
          <a:off x="2369457" y="69186878"/>
          <a:ext cx="492126" cy="23132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693965</xdr:colOff>
      <xdr:row>294</xdr:row>
      <xdr:rowOff>61202</xdr:rowOff>
    </xdr:from>
    <xdr:to>
      <xdr:col>4</xdr:col>
      <xdr:colOff>102055</xdr:colOff>
      <xdr:row>295</xdr:row>
      <xdr:rowOff>93945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A52B344F-6040-42C4-B5A1-35BB6EF50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315" y="69098402"/>
          <a:ext cx="170090" cy="223243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408215</xdr:colOff>
      <xdr:row>295</xdr:row>
      <xdr:rowOff>34018</xdr:rowOff>
    </xdr:from>
    <xdr:to>
      <xdr:col>3</xdr:col>
      <xdr:colOff>670769</xdr:colOff>
      <xdr:row>296</xdr:row>
      <xdr:rowOff>106072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C45F0CA8-4DAD-41B3-AB19-34C8DF17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5565" y="69261718"/>
          <a:ext cx="262554" cy="262554"/>
        </a:xfrm>
        <a:prstGeom prst="rect">
          <a:avLst/>
        </a:prstGeom>
      </xdr:spPr>
    </xdr:pic>
    <xdr:clientData/>
  </xdr:twoCellAnchor>
  <xdr:twoCellAnchor editAs="oneCell">
    <xdr:from>
      <xdr:col>3</xdr:col>
      <xdr:colOff>469445</xdr:colOff>
      <xdr:row>296</xdr:row>
      <xdr:rowOff>108857</xdr:rowOff>
    </xdr:from>
    <xdr:to>
      <xdr:col>3</xdr:col>
      <xdr:colOff>731999</xdr:colOff>
      <xdr:row>297</xdr:row>
      <xdr:rowOff>180911</xdr:rowOff>
    </xdr:to>
    <xdr:pic>
      <xdr:nvPicPr>
        <xdr:cNvPr id="393" name="Grafik 392">
          <a:extLst>
            <a:ext uri="{FF2B5EF4-FFF2-40B4-BE49-F238E27FC236}">
              <a16:creationId xmlns:a16="http://schemas.microsoft.com/office/drawing/2014/main" id="{3C0C7C23-C629-42F4-B46A-4769A46C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795" y="69527057"/>
          <a:ext cx="262554" cy="262554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296</xdr:row>
      <xdr:rowOff>108857</xdr:rowOff>
    </xdr:from>
    <xdr:to>
      <xdr:col>4</xdr:col>
      <xdr:colOff>316983</xdr:colOff>
      <xdr:row>297</xdr:row>
      <xdr:rowOff>180911</xdr:rowOff>
    </xdr:to>
    <xdr:pic>
      <xdr:nvPicPr>
        <xdr:cNvPr id="394" name="Grafik 393">
          <a:extLst>
            <a:ext uri="{FF2B5EF4-FFF2-40B4-BE49-F238E27FC236}">
              <a16:creationId xmlns:a16="http://schemas.microsoft.com/office/drawing/2014/main" id="{8A0532F1-1A22-410A-B53E-983A5EFC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9" y="69527057"/>
          <a:ext cx="262554" cy="262554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299</xdr:row>
      <xdr:rowOff>95249</xdr:rowOff>
    </xdr:from>
    <xdr:to>
      <xdr:col>4</xdr:col>
      <xdr:colOff>439447</xdr:colOff>
      <xdr:row>301</xdr:row>
      <xdr:rowOff>58446</xdr:rowOff>
    </xdr:to>
    <xdr:pic>
      <xdr:nvPicPr>
        <xdr:cNvPr id="395" name="Grafik 394">
          <a:extLst>
            <a:ext uri="{FF2B5EF4-FFF2-40B4-BE49-F238E27FC236}">
              <a16:creationId xmlns:a16="http://schemas.microsoft.com/office/drawing/2014/main" id="{248CE2D0-6781-4F84-9EE8-97876C0F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70103999"/>
          <a:ext cx="344197" cy="344197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523877</xdr:colOff>
      <xdr:row>299</xdr:row>
      <xdr:rowOff>160500</xdr:rowOff>
    </xdr:from>
    <xdr:to>
      <xdr:col>4</xdr:col>
      <xdr:colOff>54431</xdr:colOff>
      <xdr:row>301</xdr:row>
      <xdr:rowOff>72054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CF8426CD-91C9-4030-A1DA-94DF9CCB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7" y="70169250"/>
          <a:ext cx="292554" cy="292554"/>
        </a:xfrm>
        <a:prstGeom prst="rect">
          <a:avLst/>
        </a:prstGeom>
      </xdr:spPr>
    </xdr:pic>
    <xdr:clientData/>
  </xdr:twoCellAnchor>
  <xdr:twoCellAnchor editAs="oneCell">
    <xdr:from>
      <xdr:col>3</xdr:col>
      <xdr:colOff>449036</xdr:colOff>
      <xdr:row>302</xdr:row>
      <xdr:rowOff>20411</xdr:rowOff>
    </xdr:from>
    <xdr:to>
      <xdr:col>3</xdr:col>
      <xdr:colOff>711590</xdr:colOff>
      <xdr:row>303</xdr:row>
      <xdr:rowOff>85663</xdr:rowOff>
    </xdr:to>
    <xdr:pic>
      <xdr:nvPicPr>
        <xdr:cNvPr id="397" name="Grafik 396">
          <a:extLst>
            <a:ext uri="{FF2B5EF4-FFF2-40B4-BE49-F238E27FC236}">
              <a16:creationId xmlns:a16="http://schemas.microsoft.com/office/drawing/2014/main" id="{FF67A5B1-F004-4433-8C02-56E9D1E0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386" y="70600661"/>
          <a:ext cx="262554" cy="265276"/>
        </a:xfrm>
        <a:prstGeom prst="rect">
          <a:avLst/>
        </a:prstGeom>
      </xdr:spPr>
    </xdr:pic>
    <xdr:clientData/>
  </xdr:twoCellAnchor>
  <xdr:twoCellAnchor>
    <xdr:from>
      <xdr:col>3</xdr:col>
      <xdr:colOff>620566</xdr:colOff>
      <xdr:row>304</xdr:row>
      <xdr:rowOff>88085</xdr:rowOff>
    </xdr:from>
    <xdr:to>
      <xdr:col>4</xdr:col>
      <xdr:colOff>13089</xdr:colOff>
      <xdr:row>308</xdr:row>
      <xdr:rowOff>44925</xdr:rowOff>
    </xdr:to>
    <xdr:sp macro="" textlink="">
      <xdr:nvSpPr>
        <xdr:cNvPr id="398" name="Freihandform 518">
          <a:extLst>
            <a:ext uri="{FF2B5EF4-FFF2-40B4-BE49-F238E27FC236}">
              <a16:creationId xmlns:a16="http://schemas.microsoft.com/office/drawing/2014/main" id="{B39AB259-9D39-490D-8A07-01666071A614}"/>
            </a:ext>
          </a:extLst>
        </xdr:cNvPr>
        <xdr:cNvSpPr/>
      </xdr:nvSpPr>
      <xdr:spPr>
        <a:xfrm rot="21332104" flipH="1">
          <a:off x="2277916" y="71068385"/>
          <a:ext cx="154523" cy="72836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26351</xdr:colOff>
      <xdr:row>304</xdr:row>
      <xdr:rowOff>183697</xdr:rowOff>
    </xdr:from>
    <xdr:to>
      <xdr:col>4</xdr:col>
      <xdr:colOff>183697</xdr:colOff>
      <xdr:row>306</xdr:row>
      <xdr:rowOff>177658</xdr:rowOff>
    </xdr:to>
    <xdr:cxnSp macro="">
      <xdr:nvCxnSpPr>
        <xdr:cNvPr id="399" name="Gerade Verbindung mit Pfeil 398">
          <a:extLst>
            <a:ext uri="{FF2B5EF4-FFF2-40B4-BE49-F238E27FC236}">
              <a16:creationId xmlns:a16="http://schemas.microsoft.com/office/drawing/2014/main" id="{A277C441-3065-4A3C-9A23-DDDCAEC5EE9E}"/>
            </a:ext>
          </a:extLst>
        </xdr:cNvPr>
        <xdr:cNvCxnSpPr/>
      </xdr:nvCxnSpPr>
      <xdr:spPr>
        <a:xfrm flipV="1">
          <a:off x="2445701" y="71163997"/>
          <a:ext cx="157346" cy="3749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612322</xdr:colOff>
      <xdr:row>309</xdr:row>
      <xdr:rowOff>95250</xdr:rowOff>
    </xdr:from>
    <xdr:to>
      <xdr:col>4</xdr:col>
      <xdr:colOff>4845</xdr:colOff>
      <xdr:row>313</xdr:row>
      <xdr:rowOff>52089</xdr:rowOff>
    </xdr:to>
    <xdr:sp macro="" textlink="">
      <xdr:nvSpPr>
        <xdr:cNvPr id="400" name="Freihandform 522">
          <a:extLst>
            <a:ext uri="{FF2B5EF4-FFF2-40B4-BE49-F238E27FC236}">
              <a16:creationId xmlns:a16="http://schemas.microsoft.com/office/drawing/2014/main" id="{2141DB36-13D4-4267-ABED-4EAA319A09B7}"/>
            </a:ext>
          </a:extLst>
        </xdr:cNvPr>
        <xdr:cNvSpPr/>
      </xdr:nvSpPr>
      <xdr:spPr>
        <a:xfrm rot="21332104" flipH="1">
          <a:off x="2269672" y="72047100"/>
          <a:ext cx="154523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762000</xdr:colOff>
      <xdr:row>309</xdr:row>
      <xdr:rowOff>176893</xdr:rowOff>
    </xdr:from>
    <xdr:to>
      <xdr:col>4</xdr:col>
      <xdr:colOff>265340</xdr:colOff>
      <xdr:row>311</xdr:row>
      <xdr:rowOff>150444</xdr:rowOff>
    </xdr:to>
    <xdr:cxnSp macro="">
      <xdr:nvCxnSpPr>
        <xdr:cNvPr id="401" name="Gerade Verbindung mit Pfeil 400">
          <a:extLst>
            <a:ext uri="{FF2B5EF4-FFF2-40B4-BE49-F238E27FC236}">
              <a16:creationId xmlns:a16="http://schemas.microsoft.com/office/drawing/2014/main" id="{36695C9E-965D-4070-A2D8-266736263E46}"/>
            </a:ext>
          </a:extLst>
        </xdr:cNvPr>
        <xdr:cNvCxnSpPr/>
      </xdr:nvCxnSpPr>
      <xdr:spPr>
        <a:xfrm flipV="1">
          <a:off x="2419350" y="72128743"/>
          <a:ext cx="265340" cy="3545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311</xdr:row>
      <xdr:rowOff>136072</xdr:rowOff>
    </xdr:from>
    <xdr:to>
      <xdr:col>4</xdr:col>
      <xdr:colOff>170090</xdr:colOff>
      <xdr:row>312</xdr:row>
      <xdr:rowOff>107723</xdr:rowOff>
    </xdr:to>
    <xdr:cxnSp macro="">
      <xdr:nvCxnSpPr>
        <xdr:cNvPr id="402" name="Gerade Verbindung mit Pfeil 401">
          <a:extLst>
            <a:ext uri="{FF2B5EF4-FFF2-40B4-BE49-F238E27FC236}">
              <a16:creationId xmlns:a16="http://schemas.microsoft.com/office/drawing/2014/main" id="{46B9ADFB-C5F3-411D-89EA-4DC2884727B3}"/>
            </a:ext>
          </a:extLst>
        </xdr:cNvPr>
        <xdr:cNvCxnSpPr>
          <a:endCxn id="403" idx="1"/>
        </xdr:cNvCxnSpPr>
      </xdr:nvCxnSpPr>
      <xdr:spPr>
        <a:xfrm>
          <a:off x="2439761" y="72468922"/>
          <a:ext cx="149679" cy="1621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170090</xdr:colOff>
      <xdr:row>311</xdr:row>
      <xdr:rowOff>163285</xdr:rowOff>
    </xdr:from>
    <xdr:to>
      <xdr:col>4</xdr:col>
      <xdr:colOff>439966</xdr:colOff>
      <xdr:row>313</xdr:row>
      <xdr:rowOff>45358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07BA052F-BA17-4EE3-9998-3074A2AE7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440" y="72496135"/>
          <a:ext cx="269876" cy="272597"/>
        </a:xfrm>
        <a:prstGeom prst="rect">
          <a:avLst/>
        </a:prstGeom>
      </xdr:spPr>
    </xdr:pic>
    <xdr:clientData/>
  </xdr:twoCellAnchor>
  <xdr:twoCellAnchor editAs="oneCell">
    <xdr:from>
      <xdr:col>3</xdr:col>
      <xdr:colOff>449036</xdr:colOff>
      <xdr:row>310</xdr:row>
      <xdr:rowOff>81643</xdr:rowOff>
    </xdr:from>
    <xdr:to>
      <xdr:col>3</xdr:col>
      <xdr:colOff>718912</xdr:colOff>
      <xdr:row>311</xdr:row>
      <xdr:rowOff>161019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5EC62AA4-C98F-42EE-BCB9-8D7847291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6386" y="72223993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3</xdr:col>
      <xdr:colOff>489857</xdr:colOff>
      <xdr:row>311</xdr:row>
      <xdr:rowOff>34018</xdr:rowOff>
    </xdr:from>
    <xdr:to>
      <xdr:col>3</xdr:col>
      <xdr:colOff>759733</xdr:colOff>
      <xdr:row>312</xdr:row>
      <xdr:rowOff>113394</xdr:rowOff>
    </xdr:to>
    <xdr:pic>
      <xdr:nvPicPr>
        <xdr:cNvPr id="405" name="Grafik 404">
          <a:extLst>
            <a:ext uri="{FF2B5EF4-FFF2-40B4-BE49-F238E27FC236}">
              <a16:creationId xmlns:a16="http://schemas.microsoft.com/office/drawing/2014/main" id="{FB8FA339-B90D-45BD-9EBF-DDF6EB51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7207" y="72366868"/>
          <a:ext cx="269876" cy="269876"/>
        </a:xfrm>
        <a:prstGeom prst="rect">
          <a:avLst/>
        </a:prstGeom>
      </xdr:spPr>
    </xdr:pic>
    <xdr:clientData/>
  </xdr:twoCellAnchor>
  <xdr:twoCellAnchor>
    <xdr:from>
      <xdr:col>3</xdr:col>
      <xdr:colOff>145718</xdr:colOff>
      <xdr:row>315</xdr:row>
      <xdr:rowOff>40351</xdr:rowOff>
    </xdr:from>
    <xdr:to>
      <xdr:col>3</xdr:col>
      <xdr:colOff>726959</xdr:colOff>
      <xdr:row>318</xdr:row>
      <xdr:rowOff>187690</xdr:rowOff>
    </xdr:to>
    <xdr:sp macro="" textlink="">
      <xdr:nvSpPr>
        <xdr:cNvPr id="406" name="Freihandform 532">
          <a:extLst>
            <a:ext uri="{FF2B5EF4-FFF2-40B4-BE49-F238E27FC236}">
              <a16:creationId xmlns:a16="http://schemas.microsoft.com/office/drawing/2014/main" id="{96DD497D-3EE8-4335-93E9-611077111466}"/>
            </a:ext>
          </a:extLst>
        </xdr:cNvPr>
        <xdr:cNvSpPr/>
      </xdr:nvSpPr>
      <xdr:spPr>
        <a:xfrm rot="20175629" flipH="1">
          <a:off x="1803068" y="73154251"/>
          <a:ext cx="581241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734786</xdr:colOff>
      <xdr:row>315</xdr:row>
      <xdr:rowOff>170089</xdr:rowOff>
    </xdr:from>
    <xdr:to>
      <xdr:col>4</xdr:col>
      <xdr:colOff>142875</xdr:colOff>
      <xdr:row>317</xdr:row>
      <xdr:rowOff>21177</xdr:rowOff>
    </xdr:to>
    <xdr:cxnSp macro="">
      <xdr:nvCxnSpPr>
        <xdr:cNvPr id="407" name="Gerade Verbindung mit Pfeil 406">
          <a:extLst>
            <a:ext uri="{FF2B5EF4-FFF2-40B4-BE49-F238E27FC236}">
              <a16:creationId xmlns:a16="http://schemas.microsoft.com/office/drawing/2014/main" id="{BED1CF1B-91D3-4526-ACDF-B7F5CBB6CF56}"/>
            </a:ext>
          </a:extLst>
        </xdr:cNvPr>
        <xdr:cNvCxnSpPr/>
      </xdr:nvCxnSpPr>
      <xdr:spPr>
        <a:xfrm flipV="1">
          <a:off x="2392136" y="73283989"/>
          <a:ext cx="170089" cy="23208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317</xdr:row>
      <xdr:rowOff>156482</xdr:rowOff>
    </xdr:from>
    <xdr:to>
      <xdr:col>4</xdr:col>
      <xdr:colOff>415018</xdr:colOff>
      <xdr:row>317</xdr:row>
      <xdr:rowOff>164052</xdr:rowOff>
    </xdr:to>
    <xdr:cxnSp macro="">
      <xdr:nvCxnSpPr>
        <xdr:cNvPr id="408" name="Gerade Verbindung mit Pfeil 407">
          <a:extLst>
            <a:ext uri="{FF2B5EF4-FFF2-40B4-BE49-F238E27FC236}">
              <a16:creationId xmlns:a16="http://schemas.microsoft.com/office/drawing/2014/main" id="{E5CFE346-E190-4663-A406-99F27EE4BCA1}"/>
            </a:ext>
          </a:extLst>
        </xdr:cNvPr>
        <xdr:cNvCxnSpPr/>
      </xdr:nvCxnSpPr>
      <xdr:spPr>
        <a:xfrm flipV="1">
          <a:off x="2453368" y="73651382"/>
          <a:ext cx="381000" cy="757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578303</xdr:colOff>
      <xdr:row>314</xdr:row>
      <xdr:rowOff>122464</xdr:rowOff>
    </xdr:from>
    <xdr:to>
      <xdr:col>4</xdr:col>
      <xdr:colOff>86179</xdr:colOff>
      <xdr:row>316</xdr:row>
      <xdr:rowOff>11340</xdr:rowOff>
    </xdr:to>
    <xdr:pic>
      <xdr:nvPicPr>
        <xdr:cNvPr id="409" name="Grafik 408">
          <a:extLst>
            <a:ext uri="{FF2B5EF4-FFF2-40B4-BE49-F238E27FC236}">
              <a16:creationId xmlns:a16="http://schemas.microsoft.com/office/drawing/2014/main" id="{A7B80046-53A6-41C9-AF6A-B4829DA6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653" y="73045864"/>
          <a:ext cx="269876" cy="269876"/>
        </a:xfrm>
        <a:prstGeom prst="rect">
          <a:avLst/>
        </a:prstGeom>
      </xdr:spPr>
    </xdr:pic>
    <xdr:clientData/>
  </xdr:twoCellAnchor>
  <xdr:twoCellAnchor editAs="oneCell">
    <xdr:from>
      <xdr:col>4</xdr:col>
      <xdr:colOff>84363</xdr:colOff>
      <xdr:row>316</xdr:row>
      <xdr:rowOff>29935</xdr:rowOff>
    </xdr:from>
    <xdr:to>
      <xdr:col>4</xdr:col>
      <xdr:colOff>354239</xdr:colOff>
      <xdr:row>317</xdr:row>
      <xdr:rowOff>109311</xdr:rowOff>
    </xdr:to>
    <xdr:pic>
      <xdr:nvPicPr>
        <xdr:cNvPr id="410" name="Grafik 409">
          <a:extLst>
            <a:ext uri="{FF2B5EF4-FFF2-40B4-BE49-F238E27FC236}">
              <a16:creationId xmlns:a16="http://schemas.microsoft.com/office/drawing/2014/main" id="{67B71E81-A447-4039-99DC-C4822E94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3" y="73334335"/>
          <a:ext cx="269876" cy="269876"/>
        </a:xfrm>
        <a:prstGeom prst="rect">
          <a:avLst/>
        </a:prstGeom>
      </xdr:spPr>
    </xdr:pic>
    <xdr:clientData/>
  </xdr:twoCellAnchor>
  <xdr:twoCellAnchor>
    <xdr:from>
      <xdr:col>4</xdr:col>
      <xdr:colOff>17952</xdr:colOff>
      <xdr:row>319</xdr:row>
      <xdr:rowOff>94816</xdr:rowOff>
    </xdr:from>
    <xdr:to>
      <xdr:col>4</xdr:col>
      <xdr:colOff>142213</xdr:colOff>
      <xdr:row>323</xdr:row>
      <xdr:rowOff>51655</xdr:rowOff>
    </xdr:to>
    <xdr:sp macro="" textlink="">
      <xdr:nvSpPr>
        <xdr:cNvPr id="411" name="Freihandform 539">
          <a:extLst>
            <a:ext uri="{FF2B5EF4-FFF2-40B4-BE49-F238E27FC236}">
              <a16:creationId xmlns:a16="http://schemas.microsoft.com/office/drawing/2014/main" id="{7DF71147-82C5-4B5B-B0AE-916B2C8BF69E}"/>
            </a:ext>
          </a:extLst>
        </xdr:cNvPr>
        <xdr:cNvSpPr/>
      </xdr:nvSpPr>
      <xdr:spPr>
        <a:xfrm rot="215832">
          <a:off x="2437302" y="73989766"/>
          <a:ext cx="124261" cy="7283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496661</xdr:colOff>
      <xdr:row>319</xdr:row>
      <xdr:rowOff>149679</xdr:rowOff>
    </xdr:from>
    <xdr:to>
      <xdr:col>4</xdr:col>
      <xdr:colOff>27214</xdr:colOff>
      <xdr:row>321</xdr:row>
      <xdr:rowOff>54429</xdr:rowOff>
    </xdr:to>
    <xdr:cxnSp macro="">
      <xdr:nvCxnSpPr>
        <xdr:cNvPr id="412" name="Gerade Verbindung mit Pfeil 411">
          <a:extLst>
            <a:ext uri="{FF2B5EF4-FFF2-40B4-BE49-F238E27FC236}">
              <a16:creationId xmlns:a16="http://schemas.microsoft.com/office/drawing/2014/main" id="{C3D18D27-07FB-441B-9C60-640B4F25CDC3}"/>
            </a:ext>
          </a:extLst>
        </xdr:cNvPr>
        <xdr:cNvCxnSpPr/>
      </xdr:nvCxnSpPr>
      <xdr:spPr>
        <a:xfrm>
          <a:off x="2154011" y="74044629"/>
          <a:ext cx="292553" cy="2857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544287</xdr:colOff>
      <xdr:row>321</xdr:row>
      <xdr:rowOff>129269</xdr:rowOff>
    </xdr:from>
    <xdr:to>
      <xdr:col>4</xdr:col>
      <xdr:colOff>6804</xdr:colOff>
      <xdr:row>322</xdr:row>
      <xdr:rowOff>88447</xdr:rowOff>
    </xdr:to>
    <xdr:cxnSp macro="">
      <xdr:nvCxnSpPr>
        <xdr:cNvPr id="413" name="Gerade Verbindung mit Pfeil 412">
          <a:extLst>
            <a:ext uri="{FF2B5EF4-FFF2-40B4-BE49-F238E27FC236}">
              <a16:creationId xmlns:a16="http://schemas.microsoft.com/office/drawing/2014/main" id="{8CDBD4EB-59B6-4333-9B4D-CB2A0C8E301F}"/>
            </a:ext>
          </a:extLst>
        </xdr:cNvPr>
        <xdr:cNvCxnSpPr/>
      </xdr:nvCxnSpPr>
      <xdr:spPr>
        <a:xfrm flipV="1">
          <a:off x="2201637" y="74405219"/>
          <a:ext cx="224517" cy="14967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136071</xdr:colOff>
      <xdr:row>319</xdr:row>
      <xdr:rowOff>176893</xdr:rowOff>
    </xdr:from>
    <xdr:to>
      <xdr:col>4</xdr:col>
      <xdr:colOff>398625</xdr:colOff>
      <xdr:row>321</xdr:row>
      <xdr:rowOff>58447</xdr:rowOff>
    </xdr:to>
    <xdr:pic>
      <xdr:nvPicPr>
        <xdr:cNvPr id="414" name="Grafik 413">
          <a:extLst>
            <a:ext uri="{FF2B5EF4-FFF2-40B4-BE49-F238E27FC236}">
              <a16:creationId xmlns:a16="http://schemas.microsoft.com/office/drawing/2014/main" id="{00B5C409-EEB5-493D-9148-BA8F1BE2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421" y="74071843"/>
          <a:ext cx="262554" cy="262554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322</xdr:row>
      <xdr:rowOff>61233</xdr:rowOff>
    </xdr:from>
    <xdr:to>
      <xdr:col>4</xdr:col>
      <xdr:colOff>276162</xdr:colOff>
      <xdr:row>323</xdr:row>
      <xdr:rowOff>126484</xdr:rowOff>
    </xdr:to>
    <xdr:pic>
      <xdr:nvPicPr>
        <xdr:cNvPr id="415" name="Grafik 414">
          <a:extLst>
            <a:ext uri="{FF2B5EF4-FFF2-40B4-BE49-F238E27FC236}">
              <a16:creationId xmlns:a16="http://schemas.microsoft.com/office/drawing/2014/main" id="{533CFA6C-70B1-439A-BC84-92E437A6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58" y="74527683"/>
          <a:ext cx="262554" cy="265275"/>
        </a:xfrm>
        <a:prstGeom prst="rect">
          <a:avLst/>
        </a:prstGeom>
      </xdr:spPr>
    </xdr:pic>
    <xdr:clientData/>
  </xdr:twoCellAnchor>
  <xdr:twoCellAnchor editAs="oneCell">
    <xdr:from>
      <xdr:col>4</xdr:col>
      <xdr:colOff>176893</xdr:colOff>
      <xdr:row>321</xdr:row>
      <xdr:rowOff>47625</xdr:rowOff>
    </xdr:from>
    <xdr:to>
      <xdr:col>4</xdr:col>
      <xdr:colOff>439447</xdr:colOff>
      <xdr:row>322</xdr:row>
      <xdr:rowOff>119679</xdr:rowOff>
    </xdr:to>
    <xdr:pic>
      <xdr:nvPicPr>
        <xdr:cNvPr id="416" name="Grafik 415">
          <a:extLst>
            <a:ext uri="{FF2B5EF4-FFF2-40B4-BE49-F238E27FC236}">
              <a16:creationId xmlns:a16="http://schemas.microsoft.com/office/drawing/2014/main" id="{CE386DD5-65E7-479D-9101-D6F7C101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6243" y="74323575"/>
          <a:ext cx="262554" cy="262554"/>
        </a:xfrm>
        <a:prstGeom prst="rect">
          <a:avLst/>
        </a:prstGeom>
      </xdr:spPr>
    </xdr:pic>
    <xdr:clientData/>
  </xdr:twoCellAnchor>
  <xdr:twoCellAnchor editAs="oneCell">
    <xdr:from>
      <xdr:col>5</xdr:col>
      <xdr:colOff>129267</xdr:colOff>
      <xdr:row>315</xdr:row>
      <xdr:rowOff>13607</xdr:rowOff>
    </xdr:from>
    <xdr:to>
      <xdr:col>5</xdr:col>
      <xdr:colOff>637383</xdr:colOff>
      <xdr:row>317</xdr:row>
      <xdr:rowOff>128020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DFBCCADC-F395-4141-B395-B6D21EC9B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0617" y="73127507"/>
          <a:ext cx="508116" cy="495413"/>
        </a:xfrm>
        <a:prstGeom prst="rect">
          <a:avLst/>
        </a:prstGeom>
      </xdr:spPr>
    </xdr:pic>
    <xdr:clientData/>
  </xdr:twoCellAnchor>
  <xdr:twoCellAnchor editAs="oneCell">
    <xdr:from>
      <xdr:col>3</xdr:col>
      <xdr:colOff>469446</xdr:colOff>
      <xdr:row>316</xdr:row>
      <xdr:rowOff>163285</xdr:rowOff>
    </xdr:from>
    <xdr:to>
      <xdr:col>3</xdr:col>
      <xdr:colOff>732000</xdr:colOff>
      <xdr:row>318</xdr:row>
      <xdr:rowOff>38036</xdr:rowOff>
    </xdr:to>
    <xdr:pic>
      <xdr:nvPicPr>
        <xdr:cNvPr id="418" name="Grafik 417">
          <a:extLst>
            <a:ext uri="{FF2B5EF4-FFF2-40B4-BE49-F238E27FC236}">
              <a16:creationId xmlns:a16="http://schemas.microsoft.com/office/drawing/2014/main" id="{A179636B-E771-4013-ACE8-D5F1E091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796" y="73467685"/>
          <a:ext cx="262554" cy="265275"/>
        </a:xfrm>
        <a:prstGeom prst="rect">
          <a:avLst/>
        </a:prstGeom>
      </xdr:spPr>
    </xdr:pic>
    <xdr:clientData/>
  </xdr:twoCellAnchor>
  <xdr:twoCellAnchor>
    <xdr:from>
      <xdr:col>4</xdr:col>
      <xdr:colOff>13608</xdr:colOff>
      <xdr:row>327</xdr:row>
      <xdr:rowOff>13608</xdr:rowOff>
    </xdr:from>
    <xdr:to>
      <xdr:col>4</xdr:col>
      <xdr:colOff>34018</xdr:colOff>
      <xdr:row>328</xdr:row>
      <xdr:rowOff>62840</xdr:rowOff>
    </xdr:to>
    <xdr:cxnSp macro="">
      <xdr:nvCxnSpPr>
        <xdr:cNvPr id="419" name="Gerade Verbindung mit Pfeil 418">
          <a:extLst>
            <a:ext uri="{FF2B5EF4-FFF2-40B4-BE49-F238E27FC236}">
              <a16:creationId xmlns:a16="http://schemas.microsoft.com/office/drawing/2014/main" id="{87244032-758D-437B-8AAE-F5292984BAB7}"/>
            </a:ext>
          </a:extLst>
        </xdr:cNvPr>
        <xdr:cNvCxnSpPr/>
      </xdr:nvCxnSpPr>
      <xdr:spPr>
        <a:xfrm flipV="1">
          <a:off x="2432958" y="75451608"/>
          <a:ext cx="20410" cy="2492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496661</xdr:colOff>
      <xdr:row>324</xdr:row>
      <xdr:rowOff>156483</xdr:rowOff>
    </xdr:from>
    <xdr:to>
      <xdr:col>4</xdr:col>
      <xdr:colOff>40822</xdr:colOff>
      <xdr:row>327</xdr:row>
      <xdr:rowOff>20411</xdr:rowOff>
    </xdr:to>
    <xdr:cxnSp macro="">
      <xdr:nvCxnSpPr>
        <xdr:cNvPr id="420" name="Gerade Verbindung mit Pfeil 419">
          <a:extLst>
            <a:ext uri="{FF2B5EF4-FFF2-40B4-BE49-F238E27FC236}">
              <a16:creationId xmlns:a16="http://schemas.microsoft.com/office/drawing/2014/main" id="{28421752-B140-4CB2-9874-0E7C2401BE34}"/>
            </a:ext>
          </a:extLst>
        </xdr:cNvPr>
        <xdr:cNvCxnSpPr/>
      </xdr:nvCxnSpPr>
      <xdr:spPr>
        <a:xfrm flipH="1" flipV="1">
          <a:off x="2154011" y="75022983"/>
          <a:ext cx="306161" cy="43542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325</xdr:row>
      <xdr:rowOff>6804</xdr:rowOff>
    </xdr:from>
    <xdr:to>
      <xdr:col>4</xdr:col>
      <xdr:colOff>170090</xdr:colOff>
      <xdr:row>327</xdr:row>
      <xdr:rowOff>13609</xdr:rowOff>
    </xdr:to>
    <xdr:cxnSp macro="">
      <xdr:nvCxnSpPr>
        <xdr:cNvPr id="421" name="Gerade Verbindung mit Pfeil 420">
          <a:extLst>
            <a:ext uri="{FF2B5EF4-FFF2-40B4-BE49-F238E27FC236}">
              <a16:creationId xmlns:a16="http://schemas.microsoft.com/office/drawing/2014/main" id="{DD48B719-D4B4-4C71-8E09-AB816C5D7B71}"/>
            </a:ext>
          </a:extLst>
        </xdr:cNvPr>
        <xdr:cNvCxnSpPr/>
      </xdr:nvCxnSpPr>
      <xdr:spPr>
        <a:xfrm flipV="1">
          <a:off x="2466975" y="75063804"/>
          <a:ext cx="122465" cy="3878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762000</xdr:colOff>
      <xdr:row>324</xdr:row>
      <xdr:rowOff>190500</xdr:rowOff>
    </xdr:from>
    <xdr:to>
      <xdr:col>7</xdr:col>
      <xdr:colOff>0</xdr:colOff>
      <xdr:row>327</xdr:row>
      <xdr:rowOff>89612</xdr:rowOff>
    </xdr:to>
    <xdr:pic>
      <xdr:nvPicPr>
        <xdr:cNvPr id="422" name="Grafik 421">
          <a:extLst>
            <a:ext uri="{FF2B5EF4-FFF2-40B4-BE49-F238E27FC236}">
              <a16:creationId xmlns:a16="http://schemas.microsoft.com/office/drawing/2014/main" id="{68D1F589-FF0E-4702-A519-2C77C06B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75057000"/>
          <a:ext cx="762000" cy="470612"/>
        </a:xfrm>
        <a:prstGeom prst="rect">
          <a:avLst/>
        </a:prstGeom>
      </xdr:spPr>
    </xdr:pic>
    <xdr:clientData/>
  </xdr:twoCellAnchor>
  <xdr:oneCellAnchor>
    <xdr:from>
      <xdr:col>6</xdr:col>
      <xdr:colOff>50773</xdr:colOff>
      <xdr:row>325</xdr:row>
      <xdr:rowOff>100452</xdr:rowOff>
    </xdr:from>
    <xdr:ext cx="675762" cy="248851"/>
    <xdr:sp macro="" textlink="">
      <xdr:nvSpPr>
        <xdr:cNvPr id="423" name="Textfeld 422">
          <a:extLst>
            <a:ext uri="{FF2B5EF4-FFF2-40B4-BE49-F238E27FC236}">
              <a16:creationId xmlns:a16="http://schemas.microsoft.com/office/drawing/2014/main" id="{9F2AC0DF-D833-40F0-9180-2C8C6E5DFD68}"/>
            </a:ext>
          </a:extLst>
        </xdr:cNvPr>
        <xdr:cNvSpPr txBox="1"/>
      </xdr:nvSpPr>
      <xdr:spPr>
        <a:xfrm>
          <a:off x="3994123" y="75157452"/>
          <a:ext cx="67576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Aschberg</a:t>
          </a:r>
        </a:p>
      </xdr:txBody>
    </xdr:sp>
    <xdr:clientData/>
  </xdr:oneCellAnchor>
  <xdr:twoCellAnchor>
    <xdr:from>
      <xdr:col>3</xdr:col>
      <xdr:colOff>421822</xdr:colOff>
      <xdr:row>331</xdr:row>
      <xdr:rowOff>0</xdr:rowOff>
    </xdr:from>
    <xdr:to>
      <xdr:col>4</xdr:col>
      <xdr:colOff>597973</xdr:colOff>
      <xdr:row>333</xdr:row>
      <xdr:rowOff>65572</xdr:rowOff>
    </xdr:to>
    <xdr:sp macro="" textlink="">
      <xdr:nvSpPr>
        <xdr:cNvPr id="424" name="Freihandform 561">
          <a:extLst>
            <a:ext uri="{FF2B5EF4-FFF2-40B4-BE49-F238E27FC236}">
              <a16:creationId xmlns:a16="http://schemas.microsoft.com/office/drawing/2014/main" id="{D8C73038-ECBB-4C68-84E8-29E842273AE7}"/>
            </a:ext>
          </a:extLst>
        </xdr:cNvPr>
        <xdr:cNvSpPr/>
      </xdr:nvSpPr>
      <xdr:spPr>
        <a:xfrm>
          <a:off x="2079172" y="77943075"/>
          <a:ext cx="938151" cy="456097"/>
        </a:xfrm>
        <a:custGeom>
          <a:avLst/>
          <a:gdLst>
            <a:gd name="connsiteX0" fmla="*/ 0 w 938151"/>
            <a:gd name="connsiteY0" fmla="*/ 453375 h 453375"/>
            <a:gd name="connsiteX1" fmla="*/ 83128 w 938151"/>
            <a:gd name="connsiteY1" fmla="*/ 156492 h 453375"/>
            <a:gd name="connsiteX2" fmla="*/ 380011 w 938151"/>
            <a:gd name="connsiteY2" fmla="*/ 2113 h 453375"/>
            <a:gd name="connsiteX3" fmla="*/ 724395 w 938151"/>
            <a:gd name="connsiteY3" fmla="*/ 85240 h 453375"/>
            <a:gd name="connsiteX4" fmla="*/ 938151 w 938151"/>
            <a:gd name="connsiteY4" fmla="*/ 334622 h 453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38151" h="453375">
              <a:moveTo>
                <a:pt x="0" y="453375"/>
              </a:moveTo>
              <a:cubicBezTo>
                <a:pt x="9896" y="342538"/>
                <a:pt x="19793" y="231702"/>
                <a:pt x="83128" y="156492"/>
              </a:cubicBezTo>
              <a:cubicBezTo>
                <a:pt x="146463" y="81282"/>
                <a:pt x="273133" y="13988"/>
                <a:pt x="380011" y="2113"/>
              </a:cubicBezTo>
              <a:cubicBezTo>
                <a:pt x="486889" y="-9762"/>
                <a:pt x="631372" y="29822"/>
                <a:pt x="724395" y="85240"/>
              </a:cubicBezTo>
              <a:cubicBezTo>
                <a:pt x="817418" y="140658"/>
                <a:pt x="877784" y="237640"/>
                <a:pt x="938151" y="33462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619123</xdr:colOff>
      <xdr:row>331</xdr:row>
      <xdr:rowOff>40821</xdr:rowOff>
    </xdr:from>
    <xdr:to>
      <xdr:col>4</xdr:col>
      <xdr:colOff>265338</xdr:colOff>
      <xdr:row>332</xdr:row>
      <xdr:rowOff>120197</xdr:rowOff>
    </xdr:to>
    <xdr:pic>
      <xdr:nvPicPr>
        <xdr:cNvPr id="425" name="Grafik 424">
          <a:extLst>
            <a:ext uri="{FF2B5EF4-FFF2-40B4-BE49-F238E27FC236}">
              <a16:creationId xmlns:a16="http://schemas.microsoft.com/office/drawing/2014/main" id="{34B8C5EE-85C6-4E59-A6DB-B107FC0D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77983896"/>
          <a:ext cx="408215" cy="269876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331</xdr:row>
      <xdr:rowOff>20410</xdr:rowOff>
    </xdr:from>
    <xdr:to>
      <xdr:col>3</xdr:col>
      <xdr:colOff>673553</xdr:colOff>
      <xdr:row>331</xdr:row>
      <xdr:rowOff>20411</xdr:rowOff>
    </xdr:to>
    <xdr:cxnSp macro="">
      <xdr:nvCxnSpPr>
        <xdr:cNvPr id="426" name="Gerade Verbindung mit Pfeil 425">
          <a:extLst>
            <a:ext uri="{FF2B5EF4-FFF2-40B4-BE49-F238E27FC236}">
              <a16:creationId xmlns:a16="http://schemas.microsoft.com/office/drawing/2014/main" id="{CBE65BEA-C071-4F99-B9A3-00A48719DF90}"/>
            </a:ext>
          </a:extLst>
        </xdr:cNvPr>
        <xdr:cNvCxnSpPr/>
      </xdr:nvCxnSpPr>
      <xdr:spPr>
        <a:xfrm>
          <a:off x="1847850" y="77963485"/>
          <a:ext cx="483053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278946</xdr:colOff>
      <xdr:row>329</xdr:row>
      <xdr:rowOff>149678</xdr:rowOff>
    </xdr:from>
    <xdr:to>
      <xdr:col>4</xdr:col>
      <xdr:colOff>585108</xdr:colOff>
      <xdr:row>331</xdr:row>
      <xdr:rowOff>40821</xdr:rowOff>
    </xdr:to>
    <xdr:cxnSp macro="">
      <xdr:nvCxnSpPr>
        <xdr:cNvPr id="427" name="Gerade Verbindung mit Pfeil 426">
          <a:extLst>
            <a:ext uri="{FF2B5EF4-FFF2-40B4-BE49-F238E27FC236}">
              <a16:creationId xmlns:a16="http://schemas.microsoft.com/office/drawing/2014/main" id="{579D01AF-6439-402F-8EF2-4B0362DF5DC6}"/>
            </a:ext>
          </a:extLst>
        </xdr:cNvPr>
        <xdr:cNvCxnSpPr/>
      </xdr:nvCxnSpPr>
      <xdr:spPr>
        <a:xfrm flipH="1">
          <a:off x="2698296" y="77711753"/>
          <a:ext cx="306162" cy="27214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714375</xdr:colOff>
      <xdr:row>329</xdr:row>
      <xdr:rowOff>115661</xdr:rowOff>
    </xdr:from>
    <xdr:to>
      <xdr:col>4</xdr:col>
      <xdr:colOff>122465</xdr:colOff>
      <xdr:row>330</xdr:row>
      <xdr:rowOff>148404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EBC8C783-78B9-4AF2-B2E1-2918CC1F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77677736"/>
          <a:ext cx="170090" cy="22324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333</xdr:row>
      <xdr:rowOff>190501</xdr:rowOff>
    </xdr:from>
    <xdr:to>
      <xdr:col>8</xdr:col>
      <xdr:colOff>1361</xdr:colOff>
      <xdr:row>337</xdr:row>
      <xdr:rowOff>187492</xdr:rowOff>
    </xdr:to>
    <xdr:pic>
      <xdr:nvPicPr>
        <xdr:cNvPr id="429" name="Grafik 428">
          <a:extLst>
            <a:ext uri="{FF2B5EF4-FFF2-40B4-BE49-F238E27FC236}">
              <a16:creationId xmlns:a16="http://schemas.microsoft.com/office/drawing/2014/main" id="{D7C1689E-7478-4392-B6F6-2DADCF940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78524101"/>
          <a:ext cx="1525361" cy="768516"/>
        </a:xfrm>
        <a:prstGeom prst="rect">
          <a:avLst/>
        </a:prstGeom>
      </xdr:spPr>
    </xdr:pic>
    <xdr:clientData/>
  </xdr:twoCellAnchor>
  <xdr:twoCellAnchor>
    <xdr:from>
      <xdr:col>6</xdr:col>
      <xdr:colOff>510268</xdr:colOff>
      <xdr:row>335</xdr:row>
      <xdr:rowOff>163285</xdr:rowOff>
    </xdr:from>
    <xdr:to>
      <xdr:col>6</xdr:col>
      <xdr:colOff>659947</xdr:colOff>
      <xdr:row>336</xdr:row>
      <xdr:rowOff>68035</xdr:rowOff>
    </xdr:to>
    <xdr:cxnSp macro="">
      <xdr:nvCxnSpPr>
        <xdr:cNvPr id="430" name="Gerade Verbindung mit Pfeil 429">
          <a:extLst>
            <a:ext uri="{FF2B5EF4-FFF2-40B4-BE49-F238E27FC236}">
              <a16:creationId xmlns:a16="http://schemas.microsoft.com/office/drawing/2014/main" id="{B4E898C4-161A-4B72-8690-6380789F3537}"/>
            </a:ext>
          </a:extLst>
        </xdr:cNvPr>
        <xdr:cNvCxnSpPr/>
      </xdr:nvCxnSpPr>
      <xdr:spPr>
        <a:xfrm flipH="1">
          <a:off x="4453618" y="78887410"/>
          <a:ext cx="149679" cy="95250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714156</xdr:colOff>
      <xdr:row>334</xdr:row>
      <xdr:rowOff>104623</xdr:rowOff>
    </xdr:from>
    <xdr:to>
      <xdr:col>3</xdr:col>
      <xdr:colOff>759875</xdr:colOff>
      <xdr:row>338</xdr:row>
      <xdr:rowOff>61463</xdr:rowOff>
    </xdr:to>
    <xdr:sp macro="" textlink="">
      <xdr:nvSpPr>
        <xdr:cNvPr id="431" name="Freihandform 572">
          <a:extLst>
            <a:ext uri="{FF2B5EF4-FFF2-40B4-BE49-F238E27FC236}">
              <a16:creationId xmlns:a16="http://schemas.microsoft.com/office/drawing/2014/main" id="{19525DAA-CE4F-4352-B1C9-4794FBAC43A1}"/>
            </a:ext>
          </a:extLst>
        </xdr:cNvPr>
        <xdr:cNvSpPr/>
      </xdr:nvSpPr>
      <xdr:spPr>
        <a:xfrm rot="21332104" flipH="1">
          <a:off x="2371506" y="78638248"/>
          <a:ext cx="45719" cy="72836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6804</xdr:colOff>
      <xdr:row>335</xdr:row>
      <xdr:rowOff>81643</xdr:rowOff>
    </xdr:from>
    <xdr:to>
      <xdr:col>4</xdr:col>
      <xdr:colOff>326572</xdr:colOff>
      <xdr:row>336</xdr:row>
      <xdr:rowOff>108858</xdr:rowOff>
    </xdr:to>
    <xdr:cxnSp macro="">
      <xdr:nvCxnSpPr>
        <xdr:cNvPr id="432" name="Gerade Verbindung mit Pfeil 431">
          <a:extLst>
            <a:ext uri="{FF2B5EF4-FFF2-40B4-BE49-F238E27FC236}">
              <a16:creationId xmlns:a16="http://schemas.microsoft.com/office/drawing/2014/main" id="{A57B8434-1D5A-4C66-8052-0F06F281172D}"/>
            </a:ext>
          </a:extLst>
        </xdr:cNvPr>
        <xdr:cNvCxnSpPr/>
      </xdr:nvCxnSpPr>
      <xdr:spPr>
        <a:xfrm flipH="1">
          <a:off x="2426154" y="78805768"/>
          <a:ext cx="319768" cy="2177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336</xdr:row>
      <xdr:rowOff>163286</xdr:rowOff>
    </xdr:from>
    <xdr:to>
      <xdr:col>4</xdr:col>
      <xdr:colOff>176894</xdr:colOff>
      <xdr:row>338</xdr:row>
      <xdr:rowOff>20411</xdr:rowOff>
    </xdr:to>
    <xdr:cxnSp macro="">
      <xdr:nvCxnSpPr>
        <xdr:cNvPr id="433" name="Gerade Verbindung mit Pfeil 432">
          <a:extLst>
            <a:ext uri="{FF2B5EF4-FFF2-40B4-BE49-F238E27FC236}">
              <a16:creationId xmlns:a16="http://schemas.microsoft.com/office/drawing/2014/main" id="{6013174B-0918-45A9-94D0-456822BF9289}"/>
            </a:ext>
          </a:extLst>
        </xdr:cNvPr>
        <xdr:cNvCxnSpPr/>
      </xdr:nvCxnSpPr>
      <xdr:spPr>
        <a:xfrm flipH="1" flipV="1">
          <a:off x="2432958" y="79077911"/>
          <a:ext cx="163286" cy="2476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336</xdr:row>
      <xdr:rowOff>40822</xdr:rowOff>
    </xdr:from>
    <xdr:to>
      <xdr:col>4</xdr:col>
      <xdr:colOff>74840</xdr:colOff>
      <xdr:row>336</xdr:row>
      <xdr:rowOff>81643</xdr:rowOff>
    </xdr:to>
    <xdr:cxnSp macro="">
      <xdr:nvCxnSpPr>
        <xdr:cNvPr id="434" name="Gerade Verbindung mit Pfeil 433">
          <a:extLst>
            <a:ext uri="{FF2B5EF4-FFF2-40B4-BE49-F238E27FC236}">
              <a16:creationId xmlns:a16="http://schemas.microsoft.com/office/drawing/2014/main" id="{F9D6E65C-57C8-40D0-8D03-D0473CFD77B3}"/>
            </a:ext>
          </a:extLst>
        </xdr:cNvPr>
        <xdr:cNvCxnSpPr/>
      </xdr:nvCxnSpPr>
      <xdr:spPr>
        <a:xfrm flipH="1">
          <a:off x="2324100" y="78955447"/>
          <a:ext cx="170090" cy="40821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170090</xdr:colOff>
      <xdr:row>336</xdr:row>
      <xdr:rowOff>6803</xdr:rowOff>
    </xdr:from>
    <xdr:to>
      <xdr:col>4</xdr:col>
      <xdr:colOff>417432</xdr:colOff>
      <xdr:row>337</xdr:row>
      <xdr:rowOff>63645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7E947E13-6298-430D-AA19-835A16D0B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440" y="78921428"/>
          <a:ext cx="247342" cy="24734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224517</xdr:colOff>
      <xdr:row>334</xdr:row>
      <xdr:rowOff>183696</xdr:rowOff>
    </xdr:from>
    <xdr:to>
      <xdr:col>5</xdr:col>
      <xdr:colOff>557894</xdr:colOff>
      <xdr:row>336</xdr:row>
      <xdr:rowOff>136073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93D7C9D7-1E52-4560-895C-C1036B6C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5867" y="78717321"/>
          <a:ext cx="333377" cy="333377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5</xdr:col>
      <xdr:colOff>747348</xdr:colOff>
      <xdr:row>25</xdr:row>
      <xdr:rowOff>117230</xdr:rowOff>
    </xdr:from>
    <xdr:to>
      <xdr:col>6</xdr:col>
      <xdr:colOff>681404</xdr:colOff>
      <xdr:row>26</xdr:row>
      <xdr:rowOff>65941</xdr:rowOff>
    </xdr:to>
    <xdr:cxnSp macro="">
      <xdr:nvCxnSpPr>
        <xdr:cNvPr id="437" name="Gerade Verbindung mit Pfeil 436">
          <a:extLst>
            <a:ext uri="{FF2B5EF4-FFF2-40B4-BE49-F238E27FC236}">
              <a16:creationId xmlns:a16="http://schemas.microsoft.com/office/drawing/2014/main" id="{04E422AE-27FE-45FA-905D-C02D658595EF}"/>
            </a:ext>
          </a:extLst>
        </xdr:cNvPr>
        <xdr:cNvCxnSpPr/>
      </xdr:nvCxnSpPr>
      <xdr:spPr>
        <a:xfrm flipH="1">
          <a:off x="3928698" y="4746380"/>
          <a:ext cx="696056" cy="1392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732692</xdr:colOff>
      <xdr:row>26</xdr:row>
      <xdr:rowOff>102577</xdr:rowOff>
    </xdr:from>
    <xdr:to>
      <xdr:col>7</xdr:col>
      <xdr:colOff>29307</xdr:colOff>
      <xdr:row>27</xdr:row>
      <xdr:rowOff>102577</xdr:rowOff>
    </xdr:to>
    <xdr:cxnSp macro="">
      <xdr:nvCxnSpPr>
        <xdr:cNvPr id="438" name="Gerade Verbindung mit Pfeil 437">
          <a:extLst>
            <a:ext uri="{FF2B5EF4-FFF2-40B4-BE49-F238E27FC236}">
              <a16:creationId xmlns:a16="http://schemas.microsoft.com/office/drawing/2014/main" id="{375E13AB-C629-4E0D-924F-03F36A288DF8}"/>
            </a:ext>
          </a:extLst>
        </xdr:cNvPr>
        <xdr:cNvCxnSpPr/>
      </xdr:nvCxnSpPr>
      <xdr:spPr>
        <a:xfrm flipH="1">
          <a:off x="3914042" y="4922227"/>
          <a:ext cx="820615" cy="1905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600809</xdr:colOff>
      <xdr:row>59</xdr:row>
      <xdr:rowOff>146538</xdr:rowOff>
    </xdr:from>
    <xdr:to>
      <xdr:col>4</xdr:col>
      <xdr:colOff>48751</xdr:colOff>
      <xdr:row>61</xdr:row>
      <xdr:rowOff>41086</xdr:rowOff>
    </xdr:to>
    <xdr:pic>
      <xdr:nvPicPr>
        <xdr:cNvPr id="439" name="Grafik 438">
          <a:extLst>
            <a:ext uri="{FF2B5EF4-FFF2-40B4-BE49-F238E27FC236}">
              <a16:creationId xmlns:a16="http://schemas.microsoft.com/office/drawing/2014/main" id="{3B911600-C52A-406F-B8E3-B2BC2845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159" y="13110063"/>
          <a:ext cx="209942" cy="275548"/>
        </a:xfrm>
        <a:prstGeom prst="rect">
          <a:avLst/>
        </a:prstGeom>
      </xdr:spPr>
    </xdr:pic>
    <xdr:clientData/>
  </xdr:twoCellAnchor>
  <xdr:twoCellAnchor editAs="oneCell">
    <xdr:from>
      <xdr:col>4</xdr:col>
      <xdr:colOff>359019</xdr:colOff>
      <xdr:row>66</xdr:row>
      <xdr:rowOff>80595</xdr:rowOff>
    </xdr:from>
    <xdr:to>
      <xdr:col>4</xdr:col>
      <xdr:colOff>631516</xdr:colOff>
      <xdr:row>67</xdr:row>
      <xdr:rowOff>162592</xdr:rowOff>
    </xdr:to>
    <xdr:pic>
      <xdr:nvPicPr>
        <xdr:cNvPr id="440" name="Grafik 439">
          <a:extLst>
            <a:ext uri="{FF2B5EF4-FFF2-40B4-BE49-F238E27FC236}">
              <a16:creationId xmlns:a16="http://schemas.microsoft.com/office/drawing/2014/main" id="{382EB0B6-D1BA-4411-83FC-E4902EAA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369" y="14396670"/>
          <a:ext cx="272497" cy="272497"/>
        </a:xfrm>
        <a:prstGeom prst="rect">
          <a:avLst/>
        </a:prstGeom>
      </xdr:spPr>
    </xdr:pic>
    <xdr:clientData/>
  </xdr:twoCellAnchor>
  <xdr:twoCellAnchor>
    <xdr:from>
      <xdr:col>3</xdr:col>
      <xdr:colOff>718038</xdr:colOff>
      <xdr:row>64</xdr:row>
      <xdr:rowOff>95250</xdr:rowOff>
    </xdr:from>
    <xdr:to>
      <xdr:col>4</xdr:col>
      <xdr:colOff>11601</xdr:colOff>
      <xdr:row>66</xdr:row>
      <xdr:rowOff>73271</xdr:rowOff>
    </xdr:to>
    <xdr:cxnSp macro="">
      <xdr:nvCxnSpPr>
        <xdr:cNvPr id="441" name="Gerade Verbindung mit Pfeil 440">
          <a:extLst>
            <a:ext uri="{FF2B5EF4-FFF2-40B4-BE49-F238E27FC236}">
              <a16:creationId xmlns:a16="http://schemas.microsoft.com/office/drawing/2014/main" id="{83CC7C8E-0083-46DB-AFBC-76FE8068E21A}"/>
            </a:ext>
          </a:extLst>
        </xdr:cNvPr>
        <xdr:cNvCxnSpPr/>
      </xdr:nvCxnSpPr>
      <xdr:spPr>
        <a:xfrm flipH="1" flipV="1">
          <a:off x="2375388" y="14030325"/>
          <a:ext cx="55563" cy="35902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58616</xdr:colOff>
      <xdr:row>77</xdr:row>
      <xdr:rowOff>36633</xdr:rowOff>
    </xdr:from>
    <xdr:ext cx="892745" cy="402983"/>
    <xdr:sp macro="" textlink="">
      <xdr:nvSpPr>
        <xdr:cNvPr id="442" name="Textfeld 441">
          <a:extLst>
            <a:ext uri="{FF2B5EF4-FFF2-40B4-BE49-F238E27FC236}">
              <a16:creationId xmlns:a16="http://schemas.microsoft.com/office/drawing/2014/main" id="{772F405F-9B4D-409C-B882-71A195097694}"/>
            </a:ext>
          </a:extLst>
        </xdr:cNvPr>
        <xdr:cNvSpPr txBox="1"/>
      </xdr:nvSpPr>
      <xdr:spPr>
        <a:xfrm>
          <a:off x="3239966" y="16486308"/>
          <a:ext cx="892745" cy="4029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AT" sz="800" b="1"/>
            <a:t>15°53,199'O</a:t>
          </a:r>
        </a:p>
        <a:p>
          <a:r>
            <a:rPr lang="de-AT" sz="800" b="1"/>
            <a:t>48°12,744'N</a:t>
          </a:r>
        </a:p>
      </xdr:txBody>
    </xdr:sp>
    <xdr:clientData/>
  </xdr:oneCellAnchor>
  <xdr:twoCellAnchor editAs="oneCell">
    <xdr:from>
      <xdr:col>3</xdr:col>
      <xdr:colOff>439615</xdr:colOff>
      <xdr:row>79</xdr:row>
      <xdr:rowOff>131884</xdr:rowOff>
    </xdr:from>
    <xdr:to>
      <xdr:col>3</xdr:col>
      <xdr:colOff>704786</xdr:colOff>
      <xdr:row>81</xdr:row>
      <xdr:rowOff>16055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54DAB664-6128-4A87-BEDE-751445F2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965" y="16981609"/>
          <a:ext cx="265171" cy="265171"/>
        </a:xfrm>
        <a:prstGeom prst="rect">
          <a:avLst/>
        </a:prstGeom>
      </xdr:spPr>
    </xdr:pic>
    <xdr:clientData/>
  </xdr:twoCellAnchor>
  <xdr:oneCellAnchor>
    <xdr:from>
      <xdr:col>4</xdr:col>
      <xdr:colOff>483577</xdr:colOff>
      <xdr:row>84</xdr:row>
      <xdr:rowOff>14654</xdr:rowOff>
    </xdr:from>
    <xdr:ext cx="276614" cy="264560"/>
    <xdr:sp macro="" textlink="">
      <xdr:nvSpPr>
        <xdr:cNvPr id="444" name="Textfeld 443">
          <a:extLst>
            <a:ext uri="{FF2B5EF4-FFF2-40B4-BE49-F238E27FC236}">
              <a16:creationId xmlns:a16="http://schemas.microsoft.com/office/drawing/2014/main" id="{87EEE9F0-1CE5-4DA5-8497-777A3AC2E48C}"/>
            </a:ext>
          </a:extLst>
        </xdr:cNvPr>
        <xdr:cNvSpPr txBox="1"/>
      </xdr:nvSpPr>
      <xdr:spPr>
        <a:xfrm>
          <a:off x="2902927" y="17835929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/>
            <a:t>!!</a:t>
          </a:r>
        </a:p>
      </xdr:txBody>
    </xdr:sp>
    <xdr:clientData/>
  </xdr:oneCellAnchor>
  <xdr:twoCellAnchor>
    <xdr:from>
      <xdr:col>3</xdr:col>
      <xdr:colOff>710712</xdr:colOff>
      <xdr:row>96</xdr:row>
      <xdr:rowOff>146540</xdr:rowOff>
    </xdr:from>
    <xdr:to>
      <xdr:col>4</xdr:col>
      <xdr:colOff>3798</xdr:colOff>
      <xdr:row>98</xdr:row>
      <xdr:rowOff>68488</xdr:rowOff>
    </xdr:to>
    <xdr:sp macro="" textlink="">
      <xdr:nvSpPr>
        <xdr:cNvPr id="445" name="Freihandform 474">
          <a:extLst>
            <a:ext uri="{FF2B5EF4-FFF2-40B4-BE49-F238E27FC236}">
              <a16:creationId xmlns:a16="http://schemas.microsoft.com/office/drawing/2014/main" id="{3BA5CE07-B4E5-4F10-95F1-5697B022E8B5}"/>
            </a:ext>
          </a:extLst>
        </xdr:cNvPr>
        <xdr:cNvSpPr/>
      </xdr:nvSpPr>
      <xdr:spPr>
        <a:xfrm rot="20075992">
          <a:off x="2368062" y="22034990"/>
          <a:ext cx="55086" cy="312473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13607</xdr:colOff>
      <xdr:row>101</xdr:row>
      <xdr:rowOff>54428</xdr:rowOff>
    </xdr:from>
    <xdr:to>
      <xdr:col>4</xdr:col>
      <xdr:colOff>13608</xdr:colOff>
      <xdr:row>103</xdr:row>
      <xdr:rowOff>15034</xdr:rowOff>
    </xdr:to>
    <xdr:cxnSp macro="">
      <xdr:nvCxnSpPr>
        <xdr:cNvPr id="446" name="Gerade Verbindung mit Pfeil 445">
          <a:extLst>
            <a:ext uri="{FF2B5EF4-FFF2-40B4-BE49-F238E27FC236}">
              <a16:creationId xmlns:a16="http://schemas.microsoft.com/office/drawing/2014/main" id="{D8D3B4AC-DDD9-441A-B2FE-450E37C3801E}"/>
            </a:ext>
          </a:extLst>
        </xdr:cNvPr>
        <xdr:cNvCxnSpPr/>
      </xdr:nvCxnSpPr>
      <xdr:spPr>
        <a:xfrm flipV="1">
          <a:off x="2432957" y="22923953"/>
          <a:ext cx="1" cy="35113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755197</xdr:colOff>
      <xdr:row>107</xdr:row>
      <xdr:rowOff>13607</xdr:rowOff>
    </xdr:from>
    <xdr:to>
      <xdr:col>6</xdr:col>
      <xdr:colOff>762000</xdr:colOff>
      <xdr:row>107</xdr:row>
      <xdr:rowOff>162152</xdr:rowOff>
    </xdr:to>
    <xdr:cxnSp macro="">
      <xdr:nvCxnSpPr>
        <xdr:cNvPr id="447" name="Gerade Verbindung mit Pfeil 446">
          <a:extLst>
            <a:ext uri="{FF2B5EF4-FFF2-40B4-BE49-F238E27FC236}">
              <a16:creationId xmlns:a16="http://schemas.microsoft.com/office/drawing/2014/main" id="{12222000-3984-4DFE-91B0-9D8AFD07932D}"/>
            </a:ext>
          </a:extLst>
        </xdr:cNvPr>
        <xdr:cNvCxnSpPr/>
      </xdr:nvCxnSpPr>
      <xdr:spPr>
        <a:xfrm flipH="1">
          <a:off x="3936547" y="24045182"/>
          <a:ext cx="768803" cy="1485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13607</xdr:colOff>
      <xdr:row>120</xdr:row>
      <xdr:rowOff>170090</xdr:rowOff>
    </xdr:from>
    <xdr:to>
      <xdr:col>4</xdr:col>
      <xdr:colOff>262553</xdr:colOff>
      <xdr:row>122</xdr:row>
      <xdr:rowOff>38036</xdr:rowOff>
    </xdr:to>
    <xdr:pic>
      <xdr:nvPicPr>
        <xdr:cNvPr id="448" name="Grafik 447">
          <a:extLst>
            <a:ext uri="{FF2B5EF4-FFF2-40B4-BE49-F238E27FC236}">
              <a16:creationId xmlns:a16="http://schemas.microsoft.com/office/drawing/2014/main" id="{2976C6A1-86E6-4C76-B77F-30973FE7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957" y="26735315"/>
          <a:ext cx="248946" cy="248946"/>
        </a:xfrm>
        <a:prstGeom prst="rect">
          <a:avLst/>
        </a:prstGeom>
      </xdr:spPr>
    </xdr:pic>
    <xdr:clientData/>
  </xdr:twoCellAnchor>
  <xdr:oneCellAnchor>
    <xdr:from>
      <xdr:col>4</xdr:col>
      <xdr:colOff>428626</xdr:colOff>
      <xdr:row>148</xdr:row>
      <xdr:rowOff>197303</xdr:rowOff>
    </xdr:from>
    <xdr:ext cx="322589" cy="264560"/>
    <xdr:sp macro="" textlink="">
      <xdr:nvSpPr>
        <xdr:cNvPr id="449" name="Textfeld 448">
          <a:extLst>
            <a:ext uri="{FF2B5EF4-FFF2-40B4-BE49-F238E27FC236}">
              <a16:creationId xmlns:a16="http://schemas.microsoft.com/office/drawing/2014/main" id="{864F4E84-1D73-44A9-8BDB-37D75BF17BC8}"/>
            </a:ext>
          </a:extLst>
        </xdr:cNvPr>
        <xdr:cNvSpPr txBox="1"/>
      </xdr:nvSpPr>
      <xdr:spPr>
        <a:xfrm>
          <a:off x="2847976" y="33953903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oneCellAnchor>
    <xdr:from>
      <xdr:col>4</xdr:col>
      <xdr:colOff>455839</xdr:colOff>
      <xdr:row>179</xdr:row>
      <xdr:rowOff>34018</xdr:rowOff>
    </xdr:from>
    <xdr:ext cx="276614" cy="264560"/>
    <xdr:sp macro="" textlink="">
      <xdr:nvSpPr>
        <xdr:cNvPr id="450" name="Textfeld 449">
          <a:extLst>
            <a:ext uri="{FF2B5EF4-FFF2-40B4-BE49-F238E27FC236}">
              <a16:creationId xmlns:a16="http://schemas.microsoft.com/office/drawing/2014/main" id="{113C39CC-F74A-4EE3-A7E7-0358DEE9EC2A}"/>
            </a:ext>
          </a:extLst>
        </xdr:cNvPr>
        <xdr:cNvSpPr txBox="1"/>
      </xdr:nvSpPr>
      <xdr:spPr>
        <a:xfrm>
          <a:off x="2875189" y="41553493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oneCellAnchor>
    <xdr:from>
      <xdr:col>3</xdr:col>
      <xdr:colOff>326572</xdr:colOff>
      <xdr:row>207</xdr:row>
      <xdr:rowOff>142874</xdr:rowOff>
    </xdr:from>
    <xdr:ext cx="338811" cy="264560"/>
    <xdr:sp macro="" textlink="">
      <xdr:nvSpPr>
        <xdr:cNvPr id="451" name="Textfeld 450">
          <a:extLst>
            <a:ext uri="{FF2B5EF4-FFF2-40B4-BE49-F238E27FC236}">
              <a16:creationId xmlns:a16="http://schemas.microsoft.com/office/drawing/2014/main" id="{D2E4F80E-3D1E-4585-9C67-69369F763C5D}"/>
            </a:ext>
          </a:extLst>
        </xdr:cNvPr>
        <xdr:cNvSpPr txBox="1"/>
      </xdr:nvSpPr>
      <xdr:spPr>
        <a:xfrm>
          <a:off x="1983922" y="47091599"/>
          <a:ext cx="3388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BP</a:t>
          </a:r>
        </a:p>
      </xdr:txBody>
    </xdr:sp>
    <xdr:clientData/>
  </xdr:oneCellAnchor>
  <xdr:twoCellAnchor editAs="oneCell">
    <xdr:from>
      <xdr:col>3</xdr:col>
      <xdr:colOff>564697</xdr:colOff>
      <xdr:row>211</xdr:row>
      <xdr:rowOff>142874</xdr:rowOff>
    </xdr:from>
    <xdr:to>
      <xdr:col>4</xdr:col>
      <xdr:colOff>170156</xdr:colOff>
      <xdr:row>213</xdr:row>
      <xdr:rowOff>122530</xdr:rowOff>
    </xdr:to>
    <xdr:pic>
      <xdr:nvPicPr>
        <xdr:cNvPr id="452" name="Grafik 451">
          <a:extLst>
            <a:ext uri="{FF2B5EF4-FFF2-40B4-BE49-F238E27FC236}">
              <a16:creationId xmlns:a16="http://schemas.microsoft.com/office/drawing/2014/main" id="{8558F6E3-60F2-4AE0-B1D0-73F6823D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047" y="49596674"/>
          <a:ext cx="367459" cy="370180"/>
        </a:xfrm>
        <a:prstGeom prst="rect">
          <a:avLst/>
        </a:prstGeom>
      </xdr:spPr>
    </xdr:pic>
    <xdr:clientData/>
  </xdr:twoCellAnchor>
  <xdr:twoCellAnchor>
    <xdr:from>
      <xdr:col>4</xdr:col>
      <xdr:colOff>6804</xdr:colOff>
      <xdr:row>222</xdr:row>
      <xdr:rowOff>34018</xdr:rowOff>
    </xdr:from>
    <xdr:to>
      <xdr:col>4</xdr:col>
      <xdr:colOff>244929</xdr:colOff>
      <xdr:row>222</xdr:row>
      <xdr:rowOff>34020</xdr:rowOff>
    </xdr:to>
    <xdr:cxnSp macro="">
      <xdr:nvCxnSpPr>
        <xdr:cNvPr id="453" name="Gerade Verbindung mit Pfeil 452">
          <a:extLst>
            <a:ext uri="{FF2B5EF4-FFF2-40B4-BE49-F238E27FC236}">
              <a16:creationId xmlns:a16="http://schemas.microsoft.com/office/drawing/2014/main" id="{4BB5A4DC-670E-4608-80E4-3E1E5A02718E}"/>
            </a:ext>
          </a:extLst>
        </xdr:cNvPr>
        <xdr:cNvCxnSpPr/>
      </xdr:nvCxnSpPr>
      <xdr:spPr>
        <a:xfrm flipV="1">
          <a:off x="2426154" y="51621418"/>
          <a:ext cx="238125" cy="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544287</xdr:colOff>
      <xdr:row>224</xdr:row>
      <xdr:rowOff>6804</xdr:rowOff>
    </xdr:from>
    <xdr:ext cx="230641" cy="264560"/>
    <xdr:sp macro="" textlink="">
      <xdr:nvSpPr>
        <xdr:cNvPr id="454" name="Textfeld 453">
          <a:extLst>
            <a:ext uri="{FF2B5EF4-FFF2-40B4-BE49-F238E27FC236}">
              <a16:creationId xmlns:a16="http://schemas.microsoft.com/office/drawing/2014/main" id="{61777185-502A-4CCA-A399-C9820EC9DC0F}"/>
            </a:ext>
          </a:extLst>
        </xdr:cNvPr>
        <xdr:cNvSpPr txBox="1"/>
      </xdr:nvSpPr>
      <xdr:spPr>
        <a:xfrm>
          <a:off x="2963637" y="51994254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435430</xdr:colOff>
      <xdr:row>294</xdr:row>
      <xdr:rowOff>6803</xdr:rowOff>
    </xdr:from>
    <xdr:ext cx="322589" cy="264560"/>
    <xdr:sp macro="" textlink="">
      <xdr:nvSpPr>
        <xdr:cNvPr id="455" name="Textfeld 454">
          <a:extLst>
            <a:ext uri="{FF2B5EF4-FFF2-40B4-BE49-F238E27FC236}">
              <a16:creationId xmlns:a16="http://schemas.microsoft.com/office/drawing/2014/main" id="{06380A55-126D-49F8-AC24-4590CE543D57}"/>
            </a:ext>
          </a:extLst>
        </xdr:cNvPr>
        <xdr:cNvSpPr txBox="1"/>
      </xdr:nvSpPr>
      <xdr:spPr>
        <a:xfrm>
          <a:off x="2854780" y="69044003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341735</xdr:colOff>
      <xdr:row>301</xdr:row>
      <xdr:rowOff>14545</xdr:rowOff>
    </xdr:from>
    <xdr:to>
      <xdr:col>3</xdr:col>
      <xdr:colOff>750816</xdr:colOff>
      <xdr:row>303</xdr:row>
      <xdr:rowOff>114315</xdr:rowOff>
    </xdr:to>
    <xdr:sp macro="" textlink="">
      <xdr:nvSpPr>
        <xdr:cNvPr id="456" name="Freihandform 507">
          <a:extLst>
            <a:ext uri="{FF2B5EF4-FFF2-40B4-BE49-F238E27FC236}">
              <a16:creationId xmlns:a16="http://schemas.microsoft.com/office/drawing/2014/main" id="{E0FDCB08-A8E3-4C78-B711-C006E5470BC7}"/>
            </a:ext>
          </a:extLst>
        </xdr:cNvPr>
        <xdr:cNvSpPr/>
      </xdr:nvSpPr>
      <xdr:spPr>
        <a:xfrm rot="20280757" flipH="1">
          <a:off x="1999085" y="70404295"/>
          <a:ext cx="409081" cy="49029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36407</xdr:colOff>
      <xdr:row>301</xdr:row>
      <xdr:rowOff>16845</xdr:rowOff>
    </xdr:from>
    <xdr:to>
      <xdr:col>4</xdr:col>
      <xdr:colOff>387950</xdr:colOff>
      <xdr:row>303</xdr:row>
      <xdr:rowOff>5923</xdr:rowOff>
    </xdr:to>
    <xdr:sp macro="" textlink="">
      <xdr:nvSpPr>
        <xdr:cNvPr id="457" name="Freihandform 509">
          <a:extLst>
            <a:ext uri="{FF2B5EF4-FFF2-40B4-BE49-F238E27FC236}">
              <a16:creationId xmlns:a16="http://schemas.microsoft.com/office/drawing/2014/main" id="{26D9FA63-D7CF-4182-8874-2E53073336D2}"/>
            </a:ext>
          </a:extLst>
        </xdr:cNvPr>
        <xdr:cNvSpPr/>
      </xdr:nvSpPr>
      <xdr:spPr>
        <a:xfrm rot="2622152">
          <a:off x="2455757" y="70406595"/>
          <a:ext cx="351543" cy="379603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5</xdr:col>
      <xdr:colOff>13608</xdr:colOff>
      <xdr:row>336</xdr:row>
      <xdr:rowOff>176893</xdr:rowOff>
    </xdr:from>
    <xdr:ext cx="768224" cy="374077"/>
    <xdr:sp macro="" textlink="">
      <xdr:nvSpPr>
        <xdr:cNvPr id="458" name="Textfeld 457">
          <a:extLst>
            <a:ext uri="{FF2B5EF4-FFF2-40B4-BE49-F238E27FC236}">
              <a16:creationId xmlns:a16="http://schemas.microsoft.com/office/drawing/2014/main" id="{AED8CE49-23B1-4D34-A181-ECD2AC1F3365}"/>
            </a:ext>
          </a:extLst>
        </xdr:cNvPr>
        <xdr:cNvSpPr txBox="1"/>
      </xdr:nvSpPr>
      <xdr:spPr>
        <a:xfrm>
          <a:off x="3194958" y="79091518"/>
          <a:ext cx="768224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900" b="1"/>
            <a:t>15°53,261'O</a:t>
          </a:r>
        </a:p>
        <a:p>
          <a:r>
            <a:rPr lang="de-AT" sz="900" b="1"/>
            <a:t>48°09,579'N</a:t>
          </a:r>
        </a:p>
      </xdr:txBody>
    </xdr:sp>
    <xdr:clientData/>
  </xdr:oneCellAnchor>
  <xdr:oneCellAnchor>
    <xdr:from>
      <xdr:col>4</xdr:col>
      <xdr:colOff>762000</xdr:colOff>
      <xdr:row>11</xdr:row>
      <xdr:rowOff>190500</xdr:rowOff>
    </xdr:from>
    <xdr:ext cx="777875" cy="460375"/>
    <xdr:sp macro="" textlink="">
      <xdr:nvSpPr>
        <xdr:cNvPr id="459" name="Textfeld 458">
          <a:extLst>
            <a:ext uri="{FF2B5EF4-FFF2-40B4-BE49-F238E27FC236}">
              <a16:creationId xmlns:a16="http://schemas.microsoft.com/office/drawing/2014/main" id="{45D31744-E3A1-4827-8A88-07D05437A76A}"/>
            </a:ext>
          </a:extLst>
        </xdr:cNvPr>
        <xdr:cNvSpPr txBox="1"/>
      </xdr:nvSpPr>
      <xdr:spPr>
        <a:xfrm>
          <a:off x="3181350" y="2095500"/>
          <a:ext cx="777875" cy="460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15°51'31.9"E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AT" sz="800" b="1"/>
            <a:t>48°15'07.7"N</a:t>
          </a:r>
        </a:p>
        <a:p>
          <a:endParaRPr lang="de-AT" sz="800"/>
        </a:p>
      </xdr:txBody>
    </xdr:sp>
    <xdr:clientData/>
  </xdr:oneCellAnchor>
  <xdr:twoCellAnchor editAs="oneCell">
    <xdr:from>
      <xdr:col>5</xdr:col>
      <xdr:colOff>755196</xdr:colOff>
      <xdr:row>75</xdr:row>
      <xdr:rowOff>20411</xdr:rowOff>
    </xdr:from>
    <xdr:to>
      <xdr:col>7</xdr:col>
      <xdr:colOff>752631</xdr:colOff>
      <xdr:row>77</xdr:row>
      <xdr:rowOff>195035</xdr:rowOff>
    </xdr:to>
    <xdr:pic>
      <xdr:nvPicPr>
        <xdr:cNvPr id="460" name="Grafik 459">
          <a:extLst>
            <a:ext uri="{FF2B5EF4-FFF2-40B4-BE49-F238E27FC236}">
              <a16:creationId xmlns:a16="http://schemas.microsoft.com/office/drawing/2014/main" id="{2EF99605-EB2E-48CB-B1E1-8DECED05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46" y="16089086"/>
          <a:ext cx="1521435" cy="555624"/>
        </a:xfrm>
        <a:prstGeom prst="rect">
          <a:avLst/>
        </a:prstGeom>
      </xdr:spPr>
    </xdr:pic>
    <xdr:clientData/>
  </xdr:twoCellAnchor>
  <xdr:twoCellAnchor>
    <xdr:from>
      <xdr:col>6</xdr:col>
      <xdr:colOff>367394</xdr:colOff>
      <xdr:row>76</xdr:row>
      <xdr:rowOff>108857</xdr:rowOff>
    </xdr:from>
    <xdr:to>
      <xdr:col>7</xdr:col>
      <xdr:colOff>232455</xdr:colOff>
      <xdr:row>76</xdr:row>
      <xdr:rowOff>116793</xdr:rowOff>
    </xdr:to>
    <xdr:cxnSp macro="">
      <xdr:nvCxnSpPr>
        <xdr:cNvPr id="461" name="Gerade Verbindung mit Pfeil 460">
          <a:extLst>
            <a:ext uri="{FF2B5EF4-FFF2-40B4-BE49-F238E27FC236}">
              <a16:creationId xmlns:a16="http://schemas.microsoft.com/office/drawing/2014/main" id="{6D5A94A5-66F8-4DC2-95A7-71E95721F5B5}"/>
            </a:ext>
          </a:extLst>
        </xdr:cNvPr>
        <xdr:cNvCxnSpPr/>
      </xdr:nvCxnSpPr>
      <xdr:spPr>
        <a:xfrm flipH="1" flipV="1">
          <a:off x="4310744" y="16368032"/>
          <a:ext cx="627061" cy="7936"/>
        </a:xfrm>
        <a:prstGeom prst="straightConnector1">
          <a:avLst/>
        </a:prstGeom>
        <a:ln w="12700">
          <a:solidFill>
            <a:srgbClr val="FF0000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6804</xdr:colOff>
      <xdr:row>169</xdr:row>
      <xdr:rowOff>1</xdr:rowOff>
    </xdr:from>
    <xdr:to>
      <xdr:col>8</xdr:col>
      <xdr:colOff>0</xdr:colOff>
      <xdr:row>172</xdr:row>
      <xdr:rowOff>190796</xdr:rowOff>
    </xdr:to>
    <xdr:pic>
      <xdr:nvPicPr>
        <xdr:cNvPr id="462" name="Grafik 461">
          <a:extLst>
            <a:ext uri="{FF2B5EF4-FFF2-40B4-BE49-F238E27FC236}">
              <a16:creationId xmlns:a16="http://schemas.microsoft.com/office/drawing/2014/main" id="{1E2411AB-DFBB-4583-BA22-248FF10D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950154" y="39566851"/>
          <a:ext cx="1517196" cy="771820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170</xdr:row>
      <xdr:rowOff>142875</xdr:rowOff>
    </xdr:from>
    <xdr:to>
      <xdr:col>7</xdr:col>
      <xdr:colOff>34925</xdr:colOff>
      <xdr:row>171</xdr:row>
      <xdr:rowOff>122464</xdr:rowOff>
    </xdr:to>
    <xdr:cxnSp macro="">
      <xdr:nvCxnSpPr>
        <xdr:cNvPr id="463" name="Gerader Verbinder 462">
          <a:extLst>
            <a:ext uri="{FF2B5EF4-FFF2-40B4-BE49-F238E27FC236}">
              <a16:creationId xmlns:a16="http://schemas.microsoft.com/office/drawing/2014/main" id="{8AFA7250-2E60-4687-8758-B34A1594E44B}"/>
            </a:ext>
          </a:extLst>
        </xdr:cNvPr>
        <xdr:cNvCxnSpPr/>
      </xdr:nvCxnSpPr>
      <xdr:spPr>
        <a:xfrm flipH="1">
          <a:off x="4514850" y="39909750"/>
          <a:ext cx="225425" cy="17008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23812</xdr:colOff>
      <xdr:row>0</xdr:row>
      <xdr:rowOff>23813</xdr:rowOff>
    </xdr:from>
    <xdr:ext cx="1082916" cy="331787"/>
    <xdr:pic>
      <xdr:nvPicPr>
        <xdr:cNvPr id="464" name="Grafik 463">
          <a:extLst>
            <a:ext uri="{FF2B5EF4-FFF2-40B4-BE49-F238E27FC236}">
              <a16:creationId xmlns:a16="http://schemas.microsoft.com/office/drawing/2014/main" id="{DD38B014-AF52-4DA5-941E-969C085B1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" y="23813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7937</xdr:colOff>
      <xdr:row>341</xdr:row>
      <xdr:rowOff>24998</xdr:rowOff>
    </xdr:from>
    <xdr:to>
      <xdr:col>7</xdr:col>
      <xdr:colOff>309562</xdr:colOff>
      <xdr:row>348</xdr:row>
      <xdr:rowOff>160338</xdr:rowOff>
    </xdr:to>
    <xdr:pic>
      <xdr:nvPicPr>
        <xdr:cNvPr id="473" name="Grafik 472" descr="Bildergebnis für Autorennen Cartoon">
          <a:extLst>
            <a:ext uri="{FF2B5EF4-FFF2-40B4-BE49-F238E27FC236}">
              <a16:creationId xmlns:a16="http://schemas.microsoft.com/office/drawing/2014/main" id="{D7C31735-E729-46B2-A15F-26BEA7BD8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12" y="79911173"/>
          <a:ext cx="4559300" cy="146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31750</xdr:colOff>
      <xdr:row>0</xdr:row>
      <xdr:rowOff>23812</xdr:rowOff>
    </xdr:from>
    <xdr:ext cx="1082916" cy="331787"/>
    <xdr:pic>
      <xdr:nvPicPr>
        <xdr:cNvPr id="474" name="Grafik 473">
          <a:extLst>
            <a:ext uri="{FF2B5EF4-FFF2-40B4-BE49-F238E27FC236}">
              <a16:creationId xmlns:a16="http://schemas.microsoft.com/office/drawing/2014/main" id="{0614A1F0-5DC6-4974-B50C-FFC5BBBA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23812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25978</xdr:colOff>
      <xdr:row>0</xdr:row>
      <xdr:rowOff>25977</xdr:rowOff>
    </xdr:from>
    <xdr:ext cx="1082916" cy="331787"/>
    <xdr:pic>
      <xdr:nvPicPr>
        <xdr:cNvPr id="475" name="Grafik 474">
          <a:extLst>
            <a:ext uri="{FF2B5EF4-FFF2-40B4-BE49-F238E27FC236}">
              <a16:creationId xmlns:a16="http://schemas.microsoft.com/office/drawing/2014/main" id="{C2E4BF9D-FED4-4E41-81AC-A82FE8432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28" y="25977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476" name="Grafik 475">
          <a:extLst>
            <a:ext uri="{FF2B5EF4-FFF2-40B4-BE49-F238E27FC236}">
              <a16:creationId xmlns:a16="http://schemas.microsoft.com/office/drawing/2014/main" id="{26F9A143-BFE3-476C-83E0-1A5D6DD48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755196</xdr:colOff>
      <xdr:row>389</xdr:row>
      <xdr:rowOff>7569</xdr:rowOff>
    </xdr:from>
    <xdr:to>
      <xdr:col>8</xdr:col>
      <xdr:colOff>6804</xdr:colOff>
      <xdr:row>392</xdr:row>
      <xdr:rowOff>198437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0EEBD15-3D79-4A66-820C-D244BFDB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46" y="90885594"/>
          <a:ext cx="1537608" cy="763956"/>
        </a:xfrm>
        <a:prstGeom prst="rect">
          <a:avLst/>
        </a:prstGeom>
      </xdr:spPr>
    </xdr:pic>
    <xdr:clientData/>
  </xdr:twoCellAnchor>
  <xdr:twoCellAnchor>
    <xdr:from>
      <xdr:col>3</xdr:col>
      <xdr:colOff>612320</xdr:colOff>
      <xdr:row>375</xdr:row>
      <xdr:rowOff>68036</xdr:rowOff>
    </xdr:from>
    <xdr:to>
      <xdr:col>4</xdr:col>
      <xdr:colOff>163285</xdr:colOff>
      <xdr:row>377</xdr:row>
      <xdr:rowOff>7414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15181482-24E6-4DBF-ACB5-032A833CD2D8}"/>
            </a:ext>
          </a:extLst>
        </xdr:cNvPr>
        <xdr:cNvSpPr/>
      </xdr:nvSpPr>
      <xdr:spPr>
        <a:xfrm>
          <a:off x="2269670" y="88221911"/>
          <a:ext cx="312965" cy="320378"/>
        </a:xfrm>
        <a:prstGeom prst="ellipse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625929</xdr:colOff>
      <xdr:row>354</xdr:row>
      <xdr:rowOff>176893</xdr:rowOff>
    </xdr:from>
    <xdr:to>
      <xdr:col>4</xdr:col>
      <xdr:colOff>170089</xdr:colOff>
      <xdr:row>356</xdr:row>
      <xdr:rowOff>102665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EDCD8CE2-FCEF-4722-9B9D-2FC7FC0896F8}"/>
            </a:ext>
          </a:extLst>
        </xdr:cNvPr>
        <xdr:cNvSpPr/>
      </xdr:nvSpPr>
      <xdr:spPr>
        <a:xfrm>
          <a:off x="2283279" y="82530043"/>
          <a:ext cx="306160" cy="306772"/>
        </a:xfrm>
        <a:prstGeom prst="ellipse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125049</xdr:colOff>
      <xdr:row>305</xdr:row>
      <xdr:rowOff>153897</xdr:rowOff>
    </xdr:from>
    <xdr:to>
      <xdr:col>4</xdr:col>
      <xdr:colOff>389084</xdr:colOff>
      <xdr:row>306</xdr:row>
      <xdr:rowOff>164567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2D4C1E2-A477-4DF8-B736-7836863F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89679">
          <a:off x="2575832" y="71226589"/>
          <a:ext cx="201170" cy="26403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714374</xdr:colOff>
      <xdr:row>241</xdr:row>
      <xdr:rowOff>22930</xdr:rowOff>
    </xdr:from>
    <xdr:to>
      <xdr:col>4</xdr:col>
      <xdr:colOff>136072</xdr:colOff>
      <xdr:row>242</xdr:row>
      <xdr:rowOff>73533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DD0B8A4-8622-4321-974D-BA2756D1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4" y="55239355"/>
          <a:ext cx="183698" cy="241103"/>
        </a:xfrm>
        <a:prstGeom prst="rect">
          <a:avLst/>
        </a:prstGeom>
      </xdr:spPr>
    </xdr:pic>
    <xdr:clientData/>
  </xdr:twoCellAnchor>
  <xdr:twoCellAnchor editAs="oneCell">
    <xdr:from>
      <xdr:col>3</xdr:col>
      <xdr:colOff>691008</xdr:colOff>
      <xdr:row>110</xdr:row>
      <xdr:rowOff>128557</xdr:rowOff>
    </xdr:from>
    <xdr:to>
      <xdr:col>4</xdr:col>
      <xdr:colOff>107647</xdr:colOff>
      <xdr:row>111</xdr:row>
      <xdr:rowOff>150197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24DBCA2-7F52-4EAB-916C-E952711C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609294">
          <a:off x="2348358" y="24722107"/>
          <a:ext cx="178639" cy="212140"/>
        </a:xfrm>
        <a:prstGeom prst="rect">
          <a:avLst/>
        </a:prstGeom>
      </xdr:spPr>
    </xdr:pic>
    <xdr:clientData/>
  </xdr:twoCellAnchor>
  <xdr:twoCellAnchor editAs="oneCell">
    <xdr:from>
      <xdr:col>3</xdr:col>
      <xdr:colOff>656401</xdr:colOff>
      <xdr:row>42</xdr:row>
      <xdr:rowOff>3545</xdr:rowOff>
    </xdr:from>
    <xdr:to>
      <xdr:col>4</xdr:col>
      <xdr:colOff>156985</xdr:colOff>
      <xdr:row>43</xdr:row>
      <xdr:rowOff>20915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CEE406E6-47B1-4C92-9674-70A259F7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36345" y="7905751"/>
          <a:ext cx="217395" cy="262584"/>
        </a:xfrm>
        <a:prstGeom prst="rect">
          <a:avLst/>
        </a:prstGeom>
      </xdr:spPr>
    </xdr:pic>
    <xdr:clientData/>
  </xdr:twoCellAnchor>
  <xdr:twoCellAnchor editAs="oneCell">
    <xdr:from>
      <xdr:col>3</xdr:col>
      <xdr:colOff>404595</xdr:colOff>
      <xdr:row>34</xdr:row>
      <xdr:rowOff>160658</xdr:rowOff>
    </xdr:from>
    <xdr:to>
      <xdr:col>3</xdr:col>
      <xdr:colOff>619269</xdr:colOff>
      <xdr:row>36</xdr:row>
      <xdr:rowOff>42242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99047E3E-096E-489E-BCED-A5B63B5D2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97999">
          <a:off x="2061945" y="6542408"/>
          <a:ext cx="214674" cy="262584"/>
        </a:xfrm>
        <a:prstGeom prst="rect">
          <a:avLst/>
        </a:prstGeom>
      </xdr:spPr>
    </xdr:pic>
    <xdr:clientData/>
  </xdr:twoCellAnchor>
  <xdr:twoCellAnchor editAs="oneCell">
    <xdr:from>
      <xdr:col>4</xdr:col>
      <xdr:colOff>32877</xdr:colOff>
      <xdr:row>20</xdr:row>
      <xdr:rowOff>34022</xdr:rowOff>
    </xdr:from>
    <xdr:to>
      <xdr:col>4</xdr:col>
      <xdr:colOff>328810</xdr:colOff>
      <xdr:row>21</xdr:row>
      <xdr:rowOff>68995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B803461-A4B6-4C11-9941-7ADAA5A9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67010">
          <a:off x="2487457" y="3656392"/>
          <a:ext cx="225473" cy="295933"/>
        </a:xfrm>
        <a:prstGeom prst="rect">
          <a:avLst/>
        </a:prstGeom>
      </xdr:spPr>
    </xdr:pic>
    <xdr:clientData/>
  </xdr:twoCellAnchor>
  <xdr:twoCellAnchor editAs="oneCell">
    <xdr:from>
      <xdr:col>3</xdr:col>
      <xdr:colOff>396642</xdr:colOff>
      <xdr:row>200</xdr:row>
      <xdr:rowOff>28409</xdr:rowOff>
    </xdr:from>
    <xdr:to>
      <xdr:col>3</xdr:col>
      <xdr:colOff>661010</xdr:colOff>
      <xdr:row>201</xdr:row>
      <xdr:rowOff>123699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4DF4AB9-0F16-4545-8736-1865C179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39502">
          <a:off x="2053992" y="45557909"/>
          <a:ext cx="264368" cy="28579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141</xdr:row>
      <xdr:rowOff>81641</xdr:rowOff>
    </xdr:from>
    <xdr:to>
      <xdr:col>4</xdr:col>
      <xdr:colOff>133382</xdr:colOff>
      <xdr:row>142</xdr:row>
      <xdr:rowOff>132036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8BC8C19-CC7B-4FA3-B67A-942BE1114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32419016"/>
          <a:ext cx="228632" cy="240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20411</xdr:colOff>
      <xdr:row>111</xdr:row>
      <xdr:rowOff>127762</xdr:rowOff>
    </xdr:from>
    <xdr:to>
      <xdr:col>4</xdr:col>
      <xdr:colOff>272144</xdr:colOff>
      <xdr:row>112</xdr:row>
      <xdr:rowOff>108898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66EBF7B-4B22-4687-BF7D-07C2E2B6D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761" y="24911812"/>
          <a:ext cx="251733" cy="171636"/>
        </a:xfrm>
        <a:prstGeom prst="rect">
          <a:avLst/>
        </a:prstGeom>
      </xdr:spPr>
    </xdr:pic>
    <xdr:clientData/>
  </xdr:twoCellAnchor>
  <xdr:twoCellAnchor editAs="oneCell">
    <xdr:from>
      <xdr:col>3</xdr:col>
      <xdr:colOff>747033</xdr:colOff>
      <xdr:row>76</xdr:row>
      <xdr:rowOff>48986</xdr:rowOff>
    </xdr:from>
    <xdr:to>
      <xdr:col>4</xdr:col>
      <xdr:colOff>202748</xdr:colOff>
      <xdr:row>77</xdr:row>
      <xdr:rowOff>114301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FDF859E-89A1-4BA7-93CF-50FEDD97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383" y="16308161"/>
          <a:ext cx="217715" cy="255815"/>
        </a:xfrm>
        <a:prstGeom prst="rect">
          <a:avLst/>
        </a:prstGeom>
      </xdr:spPr>
    </xdr:pic>
    <xdr:clientData/>
  </xdr:twoCellAnchor>
  <xdr:twoCellAnchor>
    <xdr:from>
      <xdr:col>3</xdr:col>
      <xdr:colOff>732896</xdr:colOff>
      <xdr:row>18</xdr:row>
      <xdr:rowOff>42333</xdr:rowOff>
    </xdr:from>
    <xdr:to>
      <xdr:col>4</xdr:col>
      <xdr:colOff>55563</xdr:colOff>
      <xdr:row>18</xdr:row>
      <xdr:rowOff>133518</xdr:rowOff>
    </xdr:to>
    <xdr:sp macro="" textlink="">
      <xdr:nvSpPr>
        <xdr:cNvPr id="15" name="Ellipse 14">
          <a:extLst>
            <a:ext uri="{FF2B5EF4-FFF2-40B4-BE49-F238E27FC236}">
              <a16:creationId xmlns:a16="http://schemas.microsoft.com/office/drawing/2014/main" id="{B18DBC1F-D836-4C69-9E09-57F4C6DC3604}"/>
            </a:ext>
          </a:extLst>
        </xdr:cNvPr>
        <xdr:cNvSpPr/>
      </xdr:nvSpPr>
      <xdr:spPr>
        <a:xfrm>
          <a:off x="2390246" y="33094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12</xdr:row>
      <xdr:rowOff>194732</xdr:rowOff>
    </xdr:from>
    <xdr:to>
      <xdr:col>4</xdr:col>
      <xdr:colOff>38630</xdr:colOff>
      <xdr:row>13</xdr:row>
      <xdr:rowOff>85892</xdr:rowOff>
    </xdr:to>
    <xdr:sp macro="" textlink="">
      <xdr:nvSpPr>
        <xdr:cNvPr id="16" name="Ellipse 15">
          <a:extLst>
            <a:ext uri="{FF2B5EF4-FFF2-40B4-BE49-F238E27FC236}">
              <a16:creationId xmlns:a16="http://schemas.microsoft.com/office/drawing/2014/main" id="{E99F0841-D00A-4C8F-B883-F1051AAA1A4F}"/>
            </a:ext>
          </a:extLst>
        </xdr:cNvPr>
        <xdr:cNvSpPr/>
      </xdr:nvSpPr>
      <xdr:spPr>
        <a:xfrm>
          <a:off x="2373313" y="22902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23</xdr:row>
      <xdr:rowOff>1587</xdr:rowOff>
    </xdr:from>
    <xdr:to>
      <xdr:col>4</xdr:col>
      <xdr:colOff>57679</xdr:colOff>
      <xdr:row>23</xdr:row>
      <xdr:rowOff>92772</xdr:rowOff>
    </xdr:to>
    <xdr:sp macro="" textlink="">
      <xdr:nvSpPr>
        <xdr:cNvPr id="17" name="Ellipse 16">
          <a:extLst>
            <a:ext uri="{FF2B5EF4-FFF2-40B4-BE49-F238E27FC236}">
              <a16:creationId xmlns:a16="http://schemas.microsoft.com/office/drawing/2014/main" id="{61E5026A-C8D5-43DB-83DE-D7F1F78DD6FF}"/>
            </a:ext>
          </a:extLst>
        </xdr:cNvPr>
        <xdr:cNvSpPr/>
      </xdr:nvSpPr>
      <xdr:spPr>
        <a:xfrm>
          <a:off x="2392362" y="42402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38</xdr:row>
      <xdr:rowOff>31750</xdr:rowOff>
    </xdr:from>
    <xdr:to>
      <xdr:col>4</xdr:col>
      <xdr:colOff>59720</xdr:colOff>
      <xdr:row>38</xdr:row>
      <xdr:rowOff>122935</xdr:rowOff>
    </xdr:to>
    <xdr:sp macro="" textlink="">
      <xdr:nvSpPr>
        <xdr:cNvPr id="18" name="Ellipse 17">
          <a:extLst>
            <a:ext uri="{FF2B5EF4-FFF2-40B4-BE49-F238E27FC236}">
              <a16:creationId xmlns:a16="http://schemas.microsoft.com/office/drawing/2014/main" id="{743BF836-A696-4ECF-80A3-F542B8FD52C8}"/>
            </a:ext>
          </a:extLst>
        </xdr:cNvPr>
        <xdr:cNvSpPr/>
      </xdr:nvSpPr>
      <xdr:spPr>
        <a:xfrm>
          <a:off x="2394403" y="71850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43</xdr:row>
      <xdr:rowOff>44223</xdr:rowOff>
    </xdr:from>
    <xdr:to>
      <xdr:col>4</xdr:col>
      <xdr:colOff>66524</xdr:colOff>
      <xdr:row>43</xdr:row>
      <xdr:rowOff>135408</xdr:rowOff>
    </xdr:to>
    <xdr:sp macro="" textlink="">
      <xdr:nvSpPr>
        <xdr:cNvPr id="19" name="Ellipse 18">
          <a:extLst>
            <a:ext uri="{FF2B5EF4-FFF2-40B4-BE49-F238E27FC236}">
              <a16:creationId xmlns:a16="http://schemas.microsoft.com/office/drawing/2014/main" id="{7E911E9C-F26B-43A8-BAD5-006590CF89DD}"/>
            </a:ext>
          </a:extLst>
        </xdr:cNvPr>
        <xdr:cNvSpPr/>
      </xdr:nvSpPr>
      <xdr:spPr>
        <a:xfrm>
          <a:off x="2401207" y="816904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48</xdr:row>
      <xdr:rowOff>27216</xdr:rowOff>
    </xdr:from>
    <xdr:to>
      <xdr:col>4</xdr:col>
      <xdr:colOff>50649</xdr:colOff>
      <xdr:row>48</xdr:row>
      <xdr:rowOff>118401</xdr:rowOff>
    </xdr:to>
    <xdr:sp macro="" textlink="">
      <xdr:nvSpPr>
        <xdr:cNvPr id="20" name="Ellipse 19">
          <a:extLst>
            <a:ext uri="{FF2B5EF4-FFF2-40B4-BE49-F238E27FC236}">
              <a16:creationId xmlns:a16="http://schemas.microsoft.com/office/drawing/2014/main" id="{F64A12D7-D37B-4676-A21A-1489D13BAA52}"/>
            </a:ext>
          </a:extLst>
        </xdr:cNvPr>
        <xdr:cNvSpPr/>
      </xdr:nvSpPr>
      <xdr:spPr>
        <a:xfrm>
          <a:off x="2385332" y="912359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53</xdr:row>
      <xdr:rowOff>43846</xdr:rowOff>
    </xdr:from>
    <xdr:to>
      <xdr:col>4</xdr:col>
      <xdr:colOff>56696</xdr:colOff>
      <xdr:row>53</xdr:row>
      <xdr:rowOff>135031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318C5D56-A028-4B33-B574-A32F839BA980}"/>
            </a:ext>
          </a:extLst>
        </xdr:cNvPr>
        <xdr:cNvSpPr/>
      </xdr:nvSpPr>
      <xdr:spPr>
        <a:xfrm>
          <a:off x="2391379" y="118357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32</xdr:row>
      <xdr:rowOff>198437</xdr:rowOff>
    </xdr:from>
    <xdr:to>
      <xdr:col>4</xdr:col>
      <xdr:colOff>68792</xdr:colOff>
      <xdr:row>33</xdr:row>
      <xdr:rowOff>91184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A65D2115-8766-4B58-B7E3-069B445E2851}"/>
            </a:ext>
          </a:extLst>
        </xdr:cNvPr>
        <xdr:cNvSpPr/>
      </xdr:nvSpPr>
      <xdr:spPr>
        <a:xfrm>
          <a:off x="2403475" y="618013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63</xdr:row>
      <xdr:rowOff>42333</xdr:rowOff>
    </xdr:from>
    <xdr:to>
      <xdr:col>4</xdr:col>
      <xdr:colOff>55563</xdr:colOff>
      <xdr:row>63</xdr:row>
      <xdr:rowOff>133518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624EC57-7950-4568-8463-07AA5975AB09}"/>
            </a:ext>
          </a:extLst>
        </xdr:cNvPr>
        <xdr:cNvSpPr/>
      </xdr:nvSpPr>
      <xdr:spPr>
        <a:xfrm>
          <a:off x="2390246" y="137773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57</xdr:row>
      <xdr:rowOff>194732</xdr:rowOff>
    </xdr:from>
    <xdr:to>
      <xdr:col>4</xdr:col>
      <xdr:colOff>38630</xdr:colOff>
      <xdr:row>58</xdr:row>
      <xdr:rowOff>85892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71C8305-9E07-4EE2-9673-32B8C7A7191C}"/>
            </a:ext>
          </a:extLst>
        </xdr:cNvPr>
        <xdr:cNvSpPr/>
      </xdr:nvSpPr>
      <xdr:spPr>
        <a:xfrm>
          <a:off x="2373313" y="127582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68</xdr:row>
      <xdr:rowOff>1587</xdr:rowOff>
    </xdr:from>
    <xdr:to>
      <xdr:col>4</xdr:col>
      <xdr:colOff>57679</xdr:colOff>
      <xdr:row>68</xdr:row>
      <xdr:rowOff>92772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DF6EA4F7-77E7-4A88-B20F-4254A9C7287A}"/>
            </a:ext>
          </a:extLst>
        </xdr:cNvPr>
        <xdr:cNvSpPr/>
      </xdr:nvSpPr>
      <xdr:spPr>
        <a:xfrm>
          <a:off x="2392362" y="147081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78</xdr:row>
      <xdr:rowOff>31750</xdr:rowOff>
    </xdr:from>
    <xdr:to>
      <xdr:col>4</xdr:col>
      <xdr:colOff>59720</xdr:colOff>
      <xdr:row>78</xdr:row>
      <xdr:rowOff>122935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129E7CD8-631D-4B4B-8283-104E87FFD08F}"/>
            </a:ext>
          </a:extLst>
        </xdr:cNvPr>
        <xdr:cNvSpPr/>
      </xdr:nvSpPr>
      <xdr:spPr>
        <a:xfrm>
          <a:off x="2394403" y="166814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83</xdr:row>
      <xdr:rowOff>44223</xdr:rowOff>
    </xdr:from>
    <xdr:to>
      <xdr:col>4</xdr:col>
      <xdr:colOff>66524</xdr:colOff>
      <xdr:row>83</xdr:row>
      <xdr:rowOff>135408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DBE8C4BA-7EFF-4255-A0A3-9A129B169C4A}"/>
            </a:ext>
          </a:extLst>
        </xdr:cNvPr>
        <xdr:cNvSpPr/>
      </xdr:nvSpPr>
      <xdr:spPr>
        <a:xfrm>
          <a:off x="2401207" y="1766547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88</xdr:row>
      <xdr:rowOff>27216</xdr:rowOff>
    </xdr:from>
    <xdr:to>
      <xdr:col>4</xdr:col>
      <xdr:colOff>50649</xdr:colOff>
      <xdr:row>88</xdr:row>
      <xdr:rowOff>118401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9FDCC19B-2B6A-4D9A-886E-EAC1AD3262AF}"/>
            </a:ext>
          </a:extLst>
        </xdr:cNvPr>
        <xdr:cNvSpPr/>
      </xdr:nvSpPr>
      <xdr:spPr>
        <a:xfrm>
          <a:off x="2385332" y="186200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72</xdr:row>
      <xdr:rowOff>198437</xdr:rowOff>
    </xdr:from>
    <xdr:to>
      <xdr:col>4</xdr:col>
      <xdr:colOff>68792</xdr:colOff>
      <xdr:row>73</xdr:row>
      <xdr:rowOff>91184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E48465A2-916F-463D-B730-90FE1DED2EC0}"/>
            </a:ext>
          </a:extLst>
        </xdr:cNvPr>
        <xdr:cNvSpPr/>
      </xdr:nvSpPr>
      <xdr:spPr>
        <a:xfrm>
          <a:off x="2403475" y="1567656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697323</xdr:colOff>
      <xdr:row>10</xdr:row>
      <xdr:rowOff>38871</xdr:rowOff>
    </xdr:from>
    <xdr:to>
      <xdr:col>3</xdr:col>
      <xdr:colOff>743042</xdr:colOff>
      <xdr:row>13</xdr:row>
      <xdr:rowOff>34852</xdr:rowOff>
    </xdr:to>
    <xdr:sp macro="" textlink="">
      <xdr:nvSpPr>
        <xdr:cNvPr id="30" name="Freihandform 19">
          <a:extLst>
            <a:ext uri="{FF2B5EF4-FFF2-40B4-BE49-F238E27FC236}">
              <a16:creationId xmlns:a16="http://schemas.microsoft.com/office/drawing/2014/main" id="{D9A374C3-43CE-4E5E-9AAD-E87BCB55EBE6}"/>
            </a:ext>
          </a:extLst>
        </xdr:cNvPr>
        <xdr:cNvSpPr/>
      </xdr:nvSpPr>
      <xdr:spPr>
        <a:xfrm rot="21332104" flipH="1">
          <a:off x="2354673" y="1753371"/>
          <a:ext cx="45719" cy="57700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10</xdr:row>
      <xdr:rowOff>56395</xdr:rowOff>
    </xdr:from>
    <xdr:to>
      <xdr:col>4</xdr:col>
      <xdr:colOff>303893</xdr:colOff>
      <xdr:row>11</xdr:row>
      <xdr:rowOff>83610</xdr:rowOff>
    </xdr:to>
    <xdr:cxnSp macro="">
      <xdr:nvCxnSpPr>
        <xdr:cNvPr id="31" name="Gerade Verbindung mit Pfeil 30">
          <a:extLst>
            <a:ext uri="{FF2B5EF4-FFF2-40B4-BE49-F238E27FC236}">
              <a16:creationId xmlns:a16="http://schemas.microsoft.com/office/drawing/2014/main" id="{CF04A01E-3B34-48CA-9BD9-EAB57635F798}"/>
            </a:ext>
          </a:extLst>
        </xdr:cNvPr>
        <xdr:cNvCxnSpPr/>
      </xdr:nvCxnSpPr>
      <xdr:spPr>
        <a:xfrm flipH="1">
          <a:off x="2403475" y="1770895"/>
          <a:ext cx="319768" cy="21771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752929</xdr:colOff>
      <xdr:row>11</xdr:row>
      <xdr:rowOff>138038</xdr:rowOff>
    </xdr:from>
    <xdr:to>
      <xdr:col>4</xdr:col>
      <xdr:colOff>154215</xdr:colOff>
      <xdr:row>12</xdr:row>
      <xdr:rowOff>192466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3AEB0087-5B30-42F5-AE23-6DF3E031433E}"/>
            </a:ext>
          </a:extLst>
        </xdr:cNvPr>
        <xdr:cNvCxnSpPr/>
      </xdr:nvCxnSpPr>
      <xdr:spPr>
        <a:xfrm flipH="1" flipV="1">
          <a:off x="2410279" y="2043038"/>
          <a:ext cx="163286" cy="24492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632733</xdr:colOff>
      <xdr:row>11</xdr:row>
      <xdr:rowOff>13608</xdr:rowOff>
    </xdr:from>
    <xdr:to>
      <xdr:col>4</xdr:col>
      <xdr:colOff>34017</xdr:colOff>
      <xdr:row>11</xdr:row>
      <xdr:rowOff>74840</xdr:rowOff>
    </xdr:to>
    <xdr:cxnSp macro="">
      <xdr:nvCxnSpPr>
        <xdr:cNvPr id="33" name="Gerade Verbindung mit Pfeil 32">
          <a:extLst>
            <a:ext uri="{FF2B5EF4-FFF2-40B4-BE49-F238E27FC236}">
              <a16:creationId xmlns:a16="http://schemas.microsoft.com/office/drawing/2014/main" id="{EF21295C-3215-4693-972A-2F0EC839C5EB}"/>
            </a:ext>
          </a:extLst>
        </xdr:cNvPr>
        <xdr:cNvCxnSpPr/>
      </xdr:nvCxnSpPr>
      <xdr:spPr>
        <a:xfrm flipH="1">
          <a:off x="2290083" y="1918608"/>
          <a:ext cx="163284" cy="61232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147411</xdr:colOff>
      <xdr:row>10</xdr:row>
      <xdr:rowOff>172055</xdr:rowOff>
    </xdr:from>
    <xdr:to>
      <xdr:col>4</xdr:col>
      <xdr:colOff>394753</xdr:colOff>
      <xdr:row>12</xdr:row>
      <xdr:rowOff>38397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2CDF9AA1-0290-47A6-A9D4-7916416D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761" y="1886555"/>
          <a:ext cx="247342" cy="24734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754063</xdr:colOff>
      <xdr:row>9</xdr:row>
      <xdr:rowOff>0</xdr:rowOff>
    </xdr:from>
    <xdr:to>
      <xdr:col>7</xdr:col>
      <xdr:colOff>755424</xdr:colOff>
      <xdr:row>12</xdr:row>
      <xdr:rowOff>194295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CCCC7E7-8B98-4F93-BF84-43982D53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413" y="1524000"/>
          <a:ext cx="1525361" cy="765795"/>
        </a:xfrm>
        <a:prstGeom prst="rect">
          <a:avLst/>
        </a:prstGeom>
      </xdr:spPr>
    </xdr:pic>
    <xdr:clientData/>
  </xdr:twoCellAnchor>
  <xdr:twoCellAnchor>
    <xdr:from>
      <xdr:col>6</xdr:col>
      <xdr:colOff>522742</xdr:colOff>
      <xdr:row>10</xdr:row>
      <xdr:rowOff>176891</xdr:rowOff>
    </xdr:from>
    <xdr:to>
      <xdr:col>6</xdr:col>
      <xdr:colOff>672421</xdr:colOff>
      <xdr:row>11</xdr:row>
      <xdr:rowOff>81641</xdr:rowOff>
    </xdr:to>
    <xdr:cxnSp macro="">
      <xdr:nvCxnSpPr>
        <xdr:cNvPr id="36" name="Gerade Verbindung mit Pfeil 35">
          <a:extLst>
            <a:ext uri="{FF2B5EF4-FFF2-40B4-BE49-F238E27FC236}">
              <a16:creationId xmlns:a16="http://schemas.microsoft.com/office/drawing/2014/main" id="{9EAB6CCB-9FF9-4A00-B5CC-620BD6ED6743}"/>
            </a:ext>
          </a:extLst>
        </xdr:cNvPr>
        <xdr:cNvCxnSpPr/>
      </xdr:nvCxnSpPr>
      <xdr:spPr>
        <a:xfrm flipH="1">
          <a:off x="4466092" y="1891391"/>
          <a:ext cx="149679" cy="95250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226787</xdr:colOff>
      <xdr:row>9</xdr:row>
      <xdr:rowOff>189367</xdr:rowOff>
    </xdr:from>
    <xdr:to>
      <xdr:col>5</xdr:col>
      <xdr:colOff>578305</xdr:colOff>
      <xdr:row>11</xdr:row>
      <xdr:rowOff>159885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C8A463F0-F224-4B0F-B10F-C4AAF5F7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137" y="1713367"/>
          <a:ext cx="351518" cy="351518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4</xdr:col>
      <xdr:colOff>7937</xdr:colOff>
      <xdr:row>16</xdr:row>
      <xdr:rowOff>71437</xdr:rowOff>
    </xdr:from>
    <xdr:to>
      <xdr:col>4</xdr:col>
      <xdr:colOff>7937</xdr:colOff>
      <xdr:row>18</xdr:row>
      <xdr:rowOff>54110</xdr:rowOff>
    </xdr:to>
    <xdr:cxnSp macro="">
      <xdr:nvCxnSpPr>
        <xdr:cNvPr id="38" name="Gerade Verbindung mit Pfeil 37">
          <a:extLst>
            <a:ext uri="{FF2B5EF4-FFF2-40B4-BE49-F238E27FC236}">
              <a16:creationId xmlns:a16="http://schemas.microsoft.com/office/drawing/2014/main" id="{E613428A-7ABA-4CD1-A074-7500AF0E0139}"/>
            </a:ext>
          </a:extLst>
        </xdr:cNvPr>
        <xdr:cNvCxnSpPr/>
      </xdr:nvCxnSpPr>
      <xdr:spPr>
        <a:xfrm flipV="1">
          <a:off x="2427287" y="2947987"/>
          <a:ext cx="0" cy="3731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60098</xdr:colOff>
      <xdr:row>15</xdr:row>
      <xdr:rowOff>142875</xdr:rowOff>
    </xdr:from>
    <xdr:to>
      <xdr:col>4</xdr:col>
      <xdr:colOff>734786</xdr:colOff>
      <xdr:row>16</xdr:row>
      <xdr:rowOff>15874</xdr:rowOff>
    </xdr:to>
    <xdr:cxnSp macro="">
      <xdr:nvCxnSpPr>
        <xdr:cNvPr id="39" name="Gerade Verbindung mit Pfeil 38">
          <a:extLst>
            <a:ext uri="{FF2B5EF4-FFF2-40B4-BE49-F238E27FC236}">
              <a16:creationId xmlns:a16="http://schemas.microsoft.com/office/drawing/2014/main" id="{C99F29D8-E5D2-4F2D-A9F7-AB982D54D08D}"/>
            </a:ext>
          </a:extLst>
        </xdr:cNvPr>
        <xdr:cNvCxnSpPr/>
      </xdr:nvCxnSpPr>
      <xdr:spPr>
        <a:xfrm flipV="1">
          <a:off x="2479448" y="2828925"/>
          <a:ext cx="674688" cy="6349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531813</xdr:colOff>
      <xdr:row>9</xdr:row>
      <xdr:rowOff>8003</xdr:rowOff>
    </xdr:from>
    <xdr:to>
      <xdr:col>4</xdr:col>
      <xdr:colOff>71438</xdr:colOff>
      <xdr:row>10</xdr:row>
      <xdr:rowOff>119128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58054974-9A46-4075-9F6D-D028CCD8E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163" y="1532003"/>
          <a:ext cx="301625" cy="301625"/>
        </a:xfrm>
        <a:prstGeom prst="rect">
          <a:avLst/>
        </a:prstGeom>
      </xdr:spPr>
    </xdr:pic>
    <xdr:clientData/>
  </xdr:twoCellAnchor>
  <xdr:twoCellAnchor>
    <xdr:from>
      <xdr:col>4</xdr:col>
      <xdr:colOff>27214</xdr:colOff>
      <xdr:row>14</xdr:row>
      <xdr:rowOff>82777</xdr:rowOff>
    </xdr:from>
    <xdr:to>
      <xdr:col>4</xdr:col>
      <xdr:colOff>27214</xdr:colOff>
      <xdr:row>16</xdr:row>
      <xdr:rowOff>38555</xdr:rowOff>
    </xdr:to>
    <xdr:cxnSp macro="">
      <xdr:nvCxnSpPr>
        <xdr:cNvPr id="41" name="Gerade Verbindung mit Pfeil 40">
          <a:extLst>
            <a:ext uri="{FF2B5EF4-FFF2-40B4-BE49-F238E27FC236}">
              <a16:creationId xmlns:a16="http://schemas.microsoft.com/office/drawing/2014/main" id="{D3FC68A0-B9D8-4328-B3F9-9238AB92983C}"/>
            </a:ext>
          </a:extLst>
        </xdr:cNvPr>
        <xdr:cNvCxnSpPr/>
      </xdr:nvCxnSpPr>
      <xdr:spPr>
        <a:xfrm>
          <a:off x="2446564" y="2578327"/>
          <a:ext cx="0" cy="33677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335643</xdr:colOff>
      <xdr:row>16</xdr:row>
      <xdr:rowOff>69170</xdr:rowOff>
    </xdr:from>
    <xdr:to>
      <xdr:col>3</xdr:col>
      <xdr:colOff>758599</xdr:colOff>
      <xdr:row>16</xdr:row>
      <xdr:rowOff>85045</xdr:rowOff>
    </xdr:to>
    <xdr:cxnSp macro="">
      <xdr:nvCxnSpPr>
        <xdr:cNvPr id="42" name="Gerade Verbindung mit Pfeil 41">
          <a:extLst>
            <a:ext uri="{FF2B5EF4-FFF2-40B4-BE49-F238E27FC236}">
              <a16:creationId xmlns:a16="http://schemas.microsoft.com/office/drawing/2014/main" id="{4FF179F5-E15C-475C-BBAC-80684DCF9FAA}"/>
            </a:ext>
          </a:extLst>
        </xdr:cNvPr>
        <xdr:cNvCxnSpPr/>
      </xdr:nvCxnSpPr>
      <xdr:spPr>
        <a:xfrm flipH="1">
          <a:off x="1992993" y="2945720"/>
          <a:ext cx="422956" cy="158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411616</xdr:colOff>
      <xdr:row>16</xdr:row>
      <xdr:rowOff>44839</xdr:rowOff>
    </xdr:from>
    <xdr:to>
      <xdr:col>3</xdr:col>
      <xdr:colOff>737054</xdr:colOff>
      <xdr:row>17</xdr:row>
      <xdr:rowOff>179777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86B1E778-0FEC-4A8B-98C5-DE721645A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966" y="2921389"/>
          <a:ext cx="325438" cy="325438"/>
        </a:xfrm>
        <a:prstGeom prst="rect">
          <a:avLst/>
        </a:prstGeom>
      </xdr:spPr>
    </xdr:pic>
    <xdr:clientData/>
  </xdr:twoCellAnchor>
  <xdr:twoCellAnchor editAs="oneCell">
    <xdr:from>
      <xdr:col>3</xdr:col>
      <xdr:colOff>484188</xdr:colOff>
      <xdr:row>20</xdr:row>
      <xdr:rowOff>166687</xdr:rowOff>
    </xdr:from>
    <xdr:to>
      <xdr:col>3</xdr:col>
      <xdr:colOff>746126</xdr:colOff>
      <xdr:row>21</xdr:row>
      <xdr:rowOff>154781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D0775FA-95A6-4D1E-85B8-54DB7218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538" y="3824287"/>
          <a:ext cx="261938" cy="178594"/>
        </a:xfrm>
        <a:prstGeom prst="rect">
          <a:avLst/>
        </a:prstGeom>
      </xdr:spPr>
    </xdr:pic>
    <xdr:clientData/>
  </xdr:twoCellAnchor>
  <xdr:twoCellAnchor>
    <xdr:from>
      <xdr:col>4</xdr:col>
      <xdr:colOff>15876</xdr:colOff>
      <xdr:row>21</xdr:row>
      <xdr:rowOff>51553</xdr:rowOff>
    </xdr:from>
    <xdr:to>
      <xdr:col>4</xdr:col>
      <xdr:colOff>15876</xdr:colOff>
      <xdr:row>23</xdr:row>
      <xdr:rowOff>34226</xdr:rowOff>
    </xdr:to>
    <xdr:cxnSp macro="">
      <xdr:nvCxnSpPr>
        <xdr:cNvPr id="45" name="Gerade Verbindung mit Pfeil 44">
          <a:extLst>
            <a:ext uri="{FF2B5EF4-FFF2-40B4-BE49-F238E27FC236}">
              <a16:creationId xmlns:a16="http://schemas.microsoft.com/office/drawing/2014/main" id="{CDC0614C-C7F0-42CA-BD0D-081A5435EB34}"/>
            </a:ext>
          </a:extLst>
        </xdr:cNvPr>
        <xdr:cNvCxnSpPr/>
      </xdr:nvCxnSpPr>
      <xdr:spPr>
        <a:xfrm flipV="1">
          <a:off x="2435226" y="3899653"/>
          <a:ext cx="0" cy="3731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21</xdr:row>
      <xdr:rowOff>67429</xdr:rowOff>
    </xdr:from>
    <xdr:to>
      <xdr:col>4</xdr:col>
      <xdr:colOff>23812</xdr:colOff>
      <xdr:row>21</xdr:row>
      <xdr:rowOff>67429</xdr:rowOff>
    </xdr:to>
    <xdr:cxnSp macro="">
      <xdr:nvCxnSpPr>
        <xdr:cNvPr id="46" name="Gerade Verbindung mit Pfeil 45">
          <a:extLst>
            <a:ext uri="{FF2B5EF4-FFF2-40B4-BE49-F238E27FC236}">
              <a16:creationId xmlns:a16="http://schemas.microsoft.com/office/drawing/2014/main" id="{DA5E28DE-F382-46ED-B416-151FAB793398}"/>
            </a:ext>
          </a:extLst>
        </xdr:cNvPr>
        <xdr:cNvCxnSpPr/>
      </xdr:nvCxnSpPr>
      <xdr:spPr>
        <a:xfrm flipH="1">
          <a:off x="1752600" y="3915529"/>
          <a:ext cx="690562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23814</xdr:colOff>
      <xdr:row>21</xdr:row>
      <xdr:rowOff>107115</xdr:rowOff>
    </xdr:from>
    <xdr:to>
      <xdr:col>4</xdr:col>
      <xdr:colOff>460375</xdr:colOff>
      <xdr:row>21</xdr:row>
      <xdr:rowOff>127000</xdr:rowOff>
    </xdr:to>
    <xdr:cxnSp macro="">
      <xdr:nvCxnSpPr>
        <xdr:cNvPr id="47" name="Gerade Verbindung mit Pfeil 46">
          <a:extLst>
            <a:ext uri="{FF2B5EF4-FFF2-40B4-BE49-F238E27FC236}">
              <a16:creationId xmlns:a16="http://schemas.microsoft.com/office/drawing/2014/main" id="{25D91976-4A7F-4B64-B4D0-64FFD1637D3B}"/>
            </a:ext>
          </a:extLst>
        </xdr:cNvPr>
        <xdr:cNvCxnSpPr/>
      </xdr:nvCxnSpPr>
      <xdr:spPr>
        <a:xfrm flipH="1" flipV="1">
          <a:off x="2443164" y="3955215"/>
          <a:ext cx="436561" cy="1988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15875</xdr:colOff>
      <xdr:row>19</xdr:row>
      <xdr:rowOff>134938</xdr:rowOff>
    </xdr:from>
    <xdr:to>
      <xdr:col>4</xdr:col>
      <xdr:colOff>23813</xdr:colOff>
      <xdr:row>21</xdr:row>
      <xdr:rowOff>55563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CF98D26A-6D82-4CAC-90A4-B1F8B2B9FE85}"/>
            </a:ext>
          </a:extLst>
        </xdr:cNvPr>
        <xdr:cNvCxnSpPr/>
      </xdr:nvCxnSpPr>
      <xdr:spPr>
        <a:xfrm flipH="1" flipV="1">
          <a:off x="2435225" y="3602038"/>
          <a:ext cx="7938" cy="301625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682625</xdr:colOff>
      <xdr:row>29</xdr:row>
      <xdr:rowOff>111125</xdr:rowOff>
    </xdr:from>
    <xdr:to>
      <xdr:col>4</xdr:col>
      <xdr:colOff>26459</xdr:colOff>
      <xdr:row>32</xdr:row>
      <xdr:rowOff>198437</xdr:rowOff>
    </xdr:to>
    <xdr:cxnSp macro="">
      <xdr:nvCxnSpPr>
        <xdr:cNvPr id="49" name="Gerade Verbindung mit Pfeil 48">
          <a:extLst>
            <a:ext uri="{FF2B5EF4-FFF2-40B4-BE49-F238E27FC236}">
              <a16:creationId xmlns:a16="http://schemas.microsoft.com/office/drawing/2014/main" id="{F222ED59-DB17-4DA0-AB41-81BC9F943911}"/>
            </a:ext>
          </a:extLst>
        </xdr:cNvPr>
        <xdr:cNvCxnSpPr>
          <a:stCxn id="22" idx="0"/>
        </xdr:cNvCxnSpPr>
      </xdr:nvCxnSpPr>
      <xdr:spPr>
        <a:xfrm flipH="1" flipV="1">
          <a:off x="2339975" y="5521325"/>
          <a:ext cx="105834" cy="65881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730250</xdr:colOff>
      <xdr:row>30</xdr:row>
      <xdr:rowOff>95251</xdr:rowOff>
    </xdr:from>
    <xdr:to>
      <xdr:col>4</xdr:col>
      <xdr:colOff>341428</xdr:colOff>
      <xdr:row>32</xdr:row>
      <xdr:rowOff>87429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F0B45F4E-7AE0-43A4-8401-017730D1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600" y="5695951"/>
          <a:ext cx="373178" cy="373178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635000</xdr:colOff>
      <xdr:row>29</xdr:row>
      <xdr:rowOff>15874</xdr:rowOff>
    </xdr:from>
    <xdr:to>
      <xdr:col>6</xdr:col>
      <xdr:colOff>752583</xdr:colOff>
      <xdr:row>33</xdr:row>
      <xdr:rowOff>25043</xdr:rowOff>
    </xdr:to>
    <xdr:pic>
      <xdr:nvPicPr>
        <xdr:cNvPr id="51" name="Grafik 50" descr="Bildergebnis für tankgutschein vorlage zum download">
          <a:extLst>
            <a:ext uri="{FF2B5EF4-FFF2-40B4-BE49-F238E27FC236}">
              <a16:creationId xmlns:a16="http://schemas.microsoft.com/office/drawing/2014/main" id="{02831036-44B3-4193-984A-BF534621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6350" y="5426074"/>
          <a:ext cx="879583" cy="780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272143</xdr:colOff>
      <xdr:row>34</xdr:row>
      <xdr:rowOff>68036</xdr:rowOff>
    </xdr:from>
    <xdr:to>
      <xdr:col>3</xdr:col>
      <xdr:colOff>630458</xdr:colOff>
      <xdr:row>36</xdr:row>
      <xdr:rowOff>14996</xdr:rowOff>
    </xdr:to>
    <xdr:cxnSp macro="">
      <xdr:nvCxnSpPr>
        <xdr:cNvPr id="52" name="Gerade Verbindung mit Pfeil 51">
          <a:extLst>
            <a:ext uri="{FF2B5EF4-FFF2-40B4-BE49-F238E27FC236}">
              <a16:creationId xmlns:a16="http://schemas.microsoft.com/office/drawing/2014/main" id="{11107A4A-4F59-4F22-81D9-8C561DD50A32}"/>
            </a:ext>
          </a:extLst>
        </xdr:cNvPr>
        <xdr:cNvCxnSpPr/>
      </xdr:nvCxnSpPr>
      <xdr:spPr>
        <a:xfrm flipH="1" flipV="1">
          <a:off x="1929493" y="6449786"/>
          <a:ext cx="358315" cy="32796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27111</xdr:colOff>
      <xdr:row>37</xdr:row>
      <xdr:rowOff>39412</xdr:rowOff>
    </xdr:from>
    <xdr:to>
      <xdr:col>4</xdr:col>
      <xdr:colOff>28126</xdr:colOff>
      <xdr:row>38</xdr:row>
      <xdr:rowOff>41746</xdr:rowOff>
    </xdr:to>
    <xdr:cxnSp macro="">
      <xdr:nvCxnSpPr>
        <xdr:cNvPr id="53" name="Gerade Verbindung mit Pfeil 52">
          <a:extLst>
            <a:ext uri="{FF2B5EF4-FFF2-40B4-BE49-F238E27FC236}">
              <a16:creationId xmlns:a16="http://schemas.microsoft.com/office/drawing/2014/main" id="{2CC3E997-DACF-4E09-8D95-E1F53FB0A012}"/>
            </a:ext>
          </a:extLst>
        </xdr:cNvPr>
        <xdr:cNvCxnSpPr/>
      </xdr:nvCxnSpPr>
      <xdr:spPr>
        <a:xfrm flipH="1" flipV="1">
          <a:off x="2446461" y="6992662"/>
          <a:ext cx="1015" cy="20235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645159</xdr:colOff>
      <xdr:row>35</xdr:row>
      <xdr:rowOff>162301</xdr:rowOff>
    </xdr:from>
    <xdr:to>
      <xdr:col>4</xdr:col>
      <xdr:colOff>108177</xdr:colOff>
      <xdr:row>37</xdr:row>
      <xdr:rowOff>6429</xdr:rowOff>
    </xdr:to>
    <xdr:sp macro="" textlink="">
      <xdr:nvSpPr>
        <xdr:cNvPr id="54" name="Ellipse 53">
          <a:extLst>
            <a:ext uri="{FF2B5EF4-FFF2-40B4-BE49-F238E27FC236}">
              <a16:creationId xmlns:a16="http://schemas.microsoft.com/office/drawing/2014/main" id="{75AA1FBF-1958-423F-B909-13D36FD6C417}"/>
            </a:ext>
          </a:extLst>
        </xdr:cNvPr>
        <xdr:cNvSpPr/>
      </xdr:nvSpPr>
      <xdr:spPr>
        <a:xfrm>
          <a:off x="2302509" y="6734551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630700</xdr:colOff>
      <xdr:row>35</xdr:row>
      <xdr:rowOff>97475</xdr:rowOff>
    </xdr:from>
    <xdr:to>
      <xdr:col>4</xdr:col>
      <xdr:colOff>160431</xdr:colOff>
      <xdr:row>37</xdr:row>
      <xdr:rowOff>57759</xdr:rowOff>
    </xdr:to>
    <xdr:sp macro="" textlink="">
      <xdr:nvSpPr>
        <xdr:cNvPr id="55" name="Bogen 54">
          <a:extLst>
            <a:ext uri="{FF2B5EF4-FFF2-40B4-BE49-F238E27FC236}">
              <a16:creationId xmlns:a16="http://schemas.microsoft.com/office/drawing/2014/main" id="{864B32AE-7737-4D6B-A71C-2D6242323BCF}"/>
            </a:ext>
          </a:extLst>
        </xdr:cNvPr>
        <xdr:cNvSpPr/>
      </xdr:nvSpPr>
      <xdr:spPr>
        <a:xfrm rot="5400000">
          <a:off x="2263274" y="6694501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582084</xdr:colOff>
      <xdr:row>36</xdr:row>
      <xdr:rowOff>20016</xdr:rowOff>
    </xdr:from>
    <xdr:to>
      <xdr:col>3</xdr:col>
      <xdr:colOff>618117</xdr:colOff>
      <xdr:row>36</xdr:row>
      <xdr:rowOff>79375</xdr:rowOff>
    </xdr:to>
    <xdr:cxnSp macro="">
      <xdr:nvCxnSpPr>
        <xdr:cNvPr id="56" name="Gerade Verbindung mit Pfeil 55">
          <a:extLst>
            <a:ext uri="{FF2B5EF4-FFF2-40B4-BE49-F238E27FC236}">
              <a16:creationId xmlns:a16="http://schemas.microsoft.com/office/drawing/2014/main" id="{DBAA559F-341F-4287-A15D-367CFAC43592}"/>
            </a:ext>
          </a:extLst>
        </xdr:cNvPr>
        <xdr:cNvCxnSpPr/>
      </xdr:nvCxnSpPr>
      <xdr:spPr>
        <a:xfrm flipH="1">
          <a:off x="2239434" y="6782766"/>
          <a:ext cx="36033" cy="5935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17629</xdr:colOff>
      <xdr:row>34</xdr:row>
      <xdr:rowOff>79375</xdr:rowOff>
    </xdr:from>
    <xdr:to>
      <xdr:col>4</xdr:col>
      <xdr:colOff>21167</xdr:colOff>
      <xdr:row>35</xdr:row>
      <xdr:rowOff>138520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EAF97972-E164-4C43-AB9E-88B45B949C92}"/>
            </a:ext>
          </a:extLst>
        </xdr:cNvPr>
        <xdr:cNvCxnSpPr/>
      </xdr:nvCxnSpPr>
      <xdr:spPr>
        <a:xfrm flipH="1">
          <a:off x="2436979" y="6461125"/>
          <a:ext cx="3538" cy="24964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153142</xdr:colOff>
      <xdr:row>36</xdr:row>
      <xdr:rowOff>137599</xdr:rowOff>
    </xdr:from>
    <xdr:to>
      <xdr:col>4</xdr:col>
      <xdr:colOff>412750</xdr:colOff>
      <xdr:row>37</xdr:row>
      <xdr:rowOff>111125</xdr:rowOff>
    </xdr:to>
    <xdr:cxnSp macro="">
      <xdr:nvCxnSpPr>
        <xdr:cNvPr id="58" name="Gerade Verbindung mit Pfeil 57">
          <a:extLst>
            <a:ext uri="{FF2B5EF4-FFF2-40B4-BE49-F238E27FC236}">
              <a16:creationId xmlns:a16="http://schemas.microsoft.com/office/drawing/2014/main" id="{07B136B7-27B7-486B-87D8-DD76974CFAC9}"/>
            </a:ext>
          </a:extLst>
        </xdr:cNvPr>
        <xdr:cNvCxnSpPr/>
      </xdr:nvCxnSpPr>
      <xdr:spPr>
        <a:xfrm flipH="1" flipV="1">
          <a:off x="2572492" y="6900349"/>
          <a:ext cx="259608" cy="1640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67324</xdr:colOff>
      <xdr:row>37</xdr:row>
      <xdr:rowOff>65570</xdr:rowOff>
    </xdr:from>
    <xdr:to>
      <xdr:col>4</xdr:col>
      <xdr:colOff>205134</xdr:colOff>
      <xdr:row>37</xdr:row>
      <xdr:rowOff>186154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9EE39F6-AC1B-47B0-A02C-2C4B0DF1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674" y="7018820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132088</xdr:colOff>
      <xdr:row>37</xdr:row>
      <xdr:rowOff>177871</xdr:rowOff>
    </xdr:from>
    <xdr:to>
      <xdr:col>4</xdr:col>
      <xdr:colOff>133585</xdr:colOff>
      <xdr:row>38</xdr:row>
      <xdr:rowOff>49857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B1BEE9FC-4DB7-458D-B26C-6809DC143CEA}"/>
            </a:ext>
          </a:extLst>
        </xdr:cNvPr>
        <xdr:cNvCxnSpPr/>
      </xdr:nvCxnSpPr>
      <xdr:spPr>
        <a:xfrm flipH="1" flipV="1">
          <a:off x="2551438" y="7131121"/>
          <a:ext cx="1497" cy="720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595312</xdr:colOff>
      <xdr:row>35</xdr:row>
      <xdr:rowOff>127000</xdr:rowOff>
    </xdr:from>
    <xdr:to>
      <xdr:col>4</xdr:col>
      <xdr:colOff>166964</xdr:colOff>
      <xdr:row>37</xdr:row>
      <xdr:rowOff>68754</xdr:rowOff>
    </xdr:to>
    <xdr:sp macro="" textlink="">
      <xdr:nvSpPr>
        <xdr:cNvPr id="61" name="Bogen 60">
          <a:extLst>
            <a:ext uri="{FF2B5EF4-FFF2-40B4-BE49-F238E27FC236}">
              <a16:creationId xmlns:a16="http://schemas.microsoft.com/office/drawing/2014/main" id="{BD7B704C-AB5E-44CA-9987-3ACD5642FEE1}"/>
            </a:ext>
          </a:extLst>
        </xdr:cNvPr>
        <xdr:cNvSpPr/>
      </xdr:nvSpPr>
      <xdr:spPr>
        <a:xfrm rot="18161954">
          <a:off x="2258111" y="6693801"/>
          <a:ext cx="322754" cy="333652"/>
        </a:xfrm>
        <a:prstGeom prst="arc">
          <a:avLst>
            <a:gd name="adj1" fmla="val 16200000"/>
            <a:gd name="adj2" fmla="val 84496"/>
          </a:avLst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587671</xdr:colOff>
      <xdr:row>35</xdr:row>
      <xdr:rowOff>121246</xdr:rowOff>
    </xdr:from>
    <xdr:to>
      <xdr:col>4</xdr:col>
      <xdr:colOff>164967</xdr:colOff>
      <xdr:row>37</xdr:row>
      <xdr:rowOff>28046</xdr:rowOff>
    </xdr:to>
    <xdr:sp macro="" textlink="">
      <xdr:nvSpPr>
        <xdr:cNvPr id="62" name="Bogen 61">
          <a:extLst>
            <a:ext uri="{FF2B5EF4-FFF2-40B4-BE49-F238E27FC236}">
              <a16:creationId xmlns:a16="http://schemas.microsoft.com/office/drawing/2014/main" id="{7A37E86A-2032-49C0-B01B-0D1C8DA5619F}"/>
            </a:ext>
          </a:extLst>
        </xdr:cNvPr>
        <xdr:cNvSpPr/>
      </xdr:nvSpPr>
      <xdr:spPr>
        <a:xfrm rot="1099415">
          <a:off x="2245021" y="6693496"/>
          <a:ext cx="339296" cy="287800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100543</xdr:colOff>
      <xdr:row>34</xdr:row>
      <xdr:rowOff>142874</xdr:rowOff>
    </xdr:from>
    <xdr:to>
      <xdr:col>4</xdr:col>
      <xdr:colOff>243417</xdr:colOff>
      <xdr:row>35</xdr:row>
      <xdr:rowOff>149103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F70FBBE0-D68D-4C37-890D-E7525603A896}"/>
            </a:ext>
          </a:extLst>
        </xdr:cNvPr>
        <xdr:cNvCxnSpPr/>
      </xdr:nvCxnSpPr>
      <xdr:spPr>
        <a:xfrm flipH="1">
          <a:off x="2519893" y="6524624"/>
          <a:ext cx="142874" cy="1967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</xdr:colOff>
      <xdr:row>41</xdr:row>
      <xdr:rowOff>146050</xdr:rowOff>
    </xdr:from>
    <xdr:to>
      <xdr:col>4</xdr:col>
      <xdr:colOff>20066</xdr:colOff>
      <xdr:row>43</xdr:row>
      <xdr:rowOff>65834</xdr:rowOff>
    </xdr:to>
    <xdr:cxnSp macro="">
      <xdr:nvCxnSpPr>
        <xdr:cNvPr id="64" name="Gerade Verbindung mit Pfeil 63">
          <a:extLst>
            <a:ext uri="{FF2B5EF4-FFF2-40B4-BE49-F238E27FC236}">
              <a16:creationId xmlns:a16="http://schemas.microsoft.com/office/drawing/2014/main" id="{80E81BCA-287E-4337-8FFC-C43F2C0528C4}"/>
            </a:ext>
          </a:extLst>
        </xdr:cNvPr>
        <xdr:cNvCxnSpPr/>
      </xdr:nvCxnSpPr>
      <xdr:spPr>
        <a:xfrm flipH="1" flipV="1">
          <a:off x="2438400" y="7880350"/>
          <a:ext cx="1016" cy="3103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222250</xdr:colOff>
      <xdr:row>40</xdr:row>
      <xdr:rowOff>44450</xdr:rowOff>
    </xdr:from>
    <xdr:to>
      <xdr:col>4</xdr:col>
      <xdr:colOff>32500</xdr:colOff>
      <xdr:row>41</xdr:row>
      <xdr:rowOff>167344</xdr:rowOff>
    </xdr:to>
    <xdr:cxnSp macro="">
      <xdr:nvCxnSpPr>
        <xdr:cNvPr id="65" name="Gerade Verbindung mit Pfeil 64">
          <a:extLst>
            <a:ext uri="{FF2B5EF4-FFF2-40B4-BE49-F238E27FC236}">
              <a16:creationId xmlns:a16="http://schemas.microsoft.com/office/drawing/2014/main" id="{C2586CEE-CA76-44D6-B0C1-C03C0FAE3D8A}"/>
            </a:ext>
          </a:extLst>
        </xdr:cNvPr>
        <xdr:cNvCxnSpPr/>
      </xdr:nvCxnSpPr>
      <xdr:spPr>
        <a:xfrm flipH="1" flipV="1">
          <a:off x="1879600" y="7588250"/>
          <a:ext cx="572250" cy="31339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</xdr:colOff>
      <xdr:row>40</xdr:row>
      <xdr:rowOff>0</xdr:rowOff>
    </xdr:from>
    <xdr:to>
      <xdr:col>4</xdr:col>
      <xdr:colOff>114300</xdr:colOff>
      <xdr:row>41</xdr:row>
      <xdr:rowOff>145929</xdr:rowOff>
    </xdr:to>
    <xdr:cxnSp macro="">
      <xdr:nvCxnSpPr>
        <xdr:cNvPr id="66" name="Gerade Verbindung mit Pfeil 65">
          <a:extLst>
            <a:ext uri="{FF2B5EF4-FFF2-40B4-BE49-F238E27FC236}">
              <a16:creationId xmlns:a16="http://schemas.microsoft.com/office/drawing/2014/main" id="{5D851D99-7EB7-4109-869E-FC284F7408BC}"/>
            </a:ext>
          </a:extLst>
        </xdr:cNvPr>
        <xdr:cNvCxnSpPr/>
      </xdr:nvCxnSpPr>
      <xdr:spPr>
        <a:xfrm flipH="1">
          <a:off x="2451100" y="7543800"/>
          <a:ext cx="82550" cy="3364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40727</xdr:colOff>
      <xdr:row>41</xdr:row>
      <xdr:rowOff>91325</xdr:rowOff>
    </xdr:from>
    <xdr:to>
      <xdr:col>4</xdr:col>
      <xdr:colOff>492516</xdr:colOff>
      <xdr:row>42</xdr:row>
      <xdr:rowOff>3393</xdr:rowOff>
    </xdr:to>
    <xdr:sp macro="" textlink="">
      <xdr:nvSpPr>
        <xdr:cNvPr id="67" name="Freihandform 75">
          <a:extLst>
            <a:ext uri="{FF2B5EF4-FFF2-40B4-BE49-F238E27FC236}">
              <a16:creationId xmlns:a16="http://schemas.microsoft.com/office/drawing/2014/main" id="{80FD7DB3-F078-405E-96C0-C8BEA9E581BF}"/>
            </a:ext>
          </a:extLst>
        </xdr:cNvPr>
        <xdr:cNvSpPr/>
      </xdr:nvSpPr>
      <xdr:spPr>
        <a:xfrm rot="15255599">
          <a:off x="2634688" y="7651014"/>
          <a:ext cx="102568" cy="451789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102054</xdr:colOff>
      <xdr:row>40</xdr:row>
      <xdr:rowOff>31231</xdr:rowOff>
    </xdr:from>
    <xdr:to>
      <xdr:col>4</xdr:col>
      <xdr:colOff>401412</xdr:colOff>
      <xdr:row>41</xdr:row>
      <xdr:rowOff>140089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F273C7B-0F24-4FEB-AB69-ED00FC66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404" y="7575031"/>
          <a:ext cx="299358" cy="299358"/>
        </a:xfrm>
        <a:prstGeom prst="rect">
          <a:avLst/>
        </a:prstGeom>
      </xdr:spPr>
    </xdr:pic>
    <xdr:clientData/>
  </xdr:twoCellAnchor>
  <xdr:twoCellAnchor editAs="oneCell">
    <xdr:from>
      <xdr:col>3</xdr:col>
      <xdr:colOff>605518</xdr:colOff>
      <xdr:row>39</xdr:row>
      <xdr:rowOff>176892</xdr:rowOff>
    </xdr:from>
    <xdr:to>
      <xdr:col>4</xdr:col>
      <xdr:colOff>38670</xdr:colOff>
      <xdr:row>40</xdr:row>
      <xdr:rowOff>181544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7B1B07D1-6D75-49B2-81CE-A7F7D7F3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868" y="7530192"/>
          <a:ext cx="195152" cy="195152"/>
        </a:xfrm>
        <a:prstGeom prst="rect">
          <a:avLst/>
        </a:prstGeom>
      </xdr:spPr>
    </xdr:pic>
    <xdr:clientData/>
  </xdr:twoCellAnchor>
  <xdr:twoCellAnchor>
    <xdr:from>
      <xdr:col>4</xdr:col>
      <xdr:colOff>6804</xdr:colOff>
      <xdr:row>45</xdr:row>
      <xdr:rowOff>115661</xdr:rowOff>
    </xdr:from>
    <xdr:to>
      <xdr:col>4</xdr:col>
      <xdr:colOff>10584</xdr:colOff>
      <xdr:row>48</xdr:row>
      <xdr:rowOff>39689</xdr:rowOff>
    </xdr:to>
    <xdr:cxnSp macro="">
      <xdr:nvCxnSpPr>
        <xdr:cNvPr id="70" name="Gerade Verbindung mit Pfeil 69">
          <a:extLst>
            <a:ext uri="{FF2B5EF4-FFF2-40B4-BE49-F238E27FC236}">
              <a16:creationId xmlns:a16="http://schemas.microsoft.com/office/drawing/2014/main" id="{51AF3684-E436-4097-8C9E-7A8FE77C31AE}"/>
            </a:ext>
          </a:extLst>
        </xdr:cNvPr>
        <xdr:cNvCxnSpPr/>
      </xdr:nvCxnSpPr>
      <xdr:spPr>
        <a:xfrm flipH="1" flipV="1">
          <a:off x="2426154" y="8631011"/>
          <a:ext cx="3780" cy="50505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612322</xdr:colOff>
      <xdr:row>44</xdr:row>
      <xdr:rowOff>122465</xdr:rowOff>
    </xdr:from>
    <xdr:to>
      <xdr:col>4</xdr:col>
      <xdr:colOff>151947</xdr:colOff>
      <xdr:row>46</xdr:row>
      <xdr:rowOff>43090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5458304D-631D-4E6E-A76D-04FE1860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672" y="8447315"/>
          <a:ext cx="301625" cy="301625"/>
        </a:xfrm>
        <a:prstGeom prst="rect">
          <a:avLst/>
        </a:prstGeom>
      </xdr:spPr>
    </xdr:pic>
    <xdr:clientData/>
  </xdr:twoCellAnchor>
  <xdr:twoCellAnchor>
    <xdr:from>
      <xdr:col>3</xdr:col>
      <xdr:colOff>732896</xdr:colOff>
      <xdr:row>98</xdr:row>
      <xdr:rowOff>42333</xdr:rowOff>
    </xdr:from>
    <xdr:to>
      <xdr:col>4</xdr:col>
      <xdr:colOff>55563</xdr:colOff>
      <xdr:row>98</xdr:row>
      <xdr:rowOff>133518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CCC9DEC4-4992-460B-8A27-DC9180D6BA55}"/>
            </a:ext>
          </a:extLst>
        </xdr:cNvPr>
        <xdr:cNvSpPr/>
      </xdr:nvSpPr>
      <xdr:spPr>
        <a:xfrm>
          <a:off x="2390246" y="223022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92</xdr:row>
      <xdr:rowOff>194732</xdr:rowOff>
    </xdr:from>
    <xdr:to>
      <xdr:col>4</xdr:col>
      <xdr:colOff>38630</xdr:colOff>
      <xdr:row>93</xdr:row>
      <xdr:rowOff>85892</xdr:rowOff>
    </xdr:to>
    <xdr:sp macro="" textlink="">
      <xdr:nvSpPr>
        <xdr:cNvPr id="73" name="Ellipse 72">
          <a:extLst>
            <a:ext uri="{FF2B5EF4-FFF2-40B4-BE49-F238E27FC236}">
              <a16:creationId xmlns:a16="http://schemas.microsoft.com/office/drawing/2014/main" id="{3AFF185A-FB27-492E-9545-8EF2D8A3D784}"/>
            </a:ext>
          </a:extLst>
        </xdr:cNvPr>
        <xdr:cNvSpPr/>
      </xdr:nvSpPr>
      <xdr:spPr>
        <a:xfrm>
          <a:off x="2373313" y="2128308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103</xdr:row>
      <xdr:rowOff>1587</xdr:rowOff>
    </xdr:from>
    <xdr:to>
      <xdr:col>4</xdr:col>
      <xdr:colOff>57679</xdr:colOff>
      <xdr:row>103</xdr:row>
      <xdr:rowOff>92772</xdr:rowOff>
    </xdr:to>
    <xdr:sp macro="" textlink="">
      <xdr:nvSpPr>
        <xdr:cNvPr id="74" name="Ellipse 73">
          <a:extLst>
            <a:ext uri="{FF2B5EF4-FFF2-40B4-BE49-F238E27FC236}">
              <a16:creationId xmlns:a16="http://schemas.microsoft.com/office/drawing/2014/main" id="{0AF23A16-8280-4415-AD0E-5ADE2B069D34}"/>
            </a:ext>
          </a:extLst>
        </xdr:cNvPr>
        <xdr:cNvSpPr/>
      </xdr:nvSpPr>
      <xdr:spPr>
        <a:xfrm>
          <a:off x="2392362" y="2323306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113</xdr:row>
      <xdr:rowOff>31750</xdr:rowOff>
    </xdr:from>
    <xdr:to>
      <xdr:col>4</xdr:col>
      <xdr:colOff>59720</xdr:colOff>
      <xdr:row>113</xdr:row>
      <xdr:rowOff>122935</xdr:rowOff>
    </xdr:to>
    <xdr:sp macro="" textlink="">
      <xdr:nvSpPr>
        <xdr:cNvPr id="75" name="Ellipse 74">
          <a:extLst>
            <a:ext uri="{FF2B5EF4-FFF2-40B4-BE49-F238E27FC236}">
              <a16:creationId xmlns:a16="http://schemas.microsoft.com/office/drawing/2014/main" id="{1698306A-5AFD-4B3F-88A5-3AE3A6ABD5D2}"/>
            </a:ext>
          </a:extLst>
        </xdr:cNvPr>
        <xdr:cNvSpPr/>
      </xdr:nvSpPr>
      <xdr:spPr>
        <a:xfrm>
          <a:off x="2394403" y="252063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118</xdr:row>
      <xdr:rowOff>44223</xdr:rowOff>
    </xdr:from>
    <xdr:to>
      <xdr:col>4</xdr:col>
      <xdr:colOff>66524</xdr:colOff>
      <xdr:row>118</xdr:row>
      <xdr:rowOff>135408</xdr:rowOff>
    </xdr:to>
    <xdr:sp macro="" textlink="">
      <xdr:nvSpPr>
        <xdr:cNvPr id="76" name="Ellipse 75">
          <a:extLst>
            <a:ext uri="{FF2B5EF4-FFF2-40B4-BE49-F238E27FC236}">
              <a16:creationId xmlns:a16="http://schemas.microsoft.com/office/drawing/2014/main" id="{81F7336A-91D8-411B-A04A-B37EF6C73B0C}"/>
            </a:ext>
          </a:extLst>
        </xdr:cNvPr>
        <xdr:cNvSpPr/>
      </xdr:nvSpPr>
      <xdr:spPr>
        <a:xfrm>
          <a:off x="2401207" y="2619034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123</xdr:row>
      <xdr:rowOff>27216</xdr:rowOff>
    </xdr:from>
    <xdr:to>
      <xdr:col>4</xdr:col>
      <xdr:colOff>50649</xdr:colOff>
      <xdr:row>123</xdr:row>
      <xdr:rowOff>118401</xdr:rowOff>
    </xdr:to>
    <xdr:sp macro="" textlink="">
      <xdr:nvSpPr>
        <xdr:cNvPr id="77" name="Ellipse 76">
          <a:extLst>
            <a:ext uri="{FF2B5EF4-FFF2-40B4-BE49-F238E27FC236}">
              <a16:creationId xmlns:a16="http://schemas.microsoft.com/office/drawing/2014/main" id="{54A6A9ED-F913-4229-B00C-38059DEF8168}"/>
            </a:ext>
          </a:extLst>
        </xdr:cNvPr>
        <xdr:cNvSpPr/>
      </xdr:nvSpPr>
      <xdr:spPr>
        <a:xfrm>
          <a:off x="2385332" y="2714489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128</xdr:row>
      <xdr:rowOff>43846</xdr:rowOff>
    </xdr:from>
    <xdr:to>
      <xdr:col>4</xdr:col>
      <xdr:colOff>56696</xdr:colOff>
      <xdr:row>128</xdr:row>
      <xdr:rowOff>135031</xdr:rowOff>
    </xdr:to>
    <xdr:sp macro="" textlink="">
      <xdr:nvSpPr>
        <xdr:cNvPr id="78" name="Ellipse 77">
          <a:extLst>
            <a:ext uri="{FF2B5EF4-FFF2-40B4-BE49-F238E27FC236}">
              <a16:creationId xmlns:a16="http://schemas.microsoft.com/office/drawing/2014/main" id="{3455791F-D6B4-4312-84AC-DFE100E2CA25}"/>
            </a:ext>
          </a:extLst>
        </xdr:cNvPr>
        <xdr:cNvSpPr/>
      </xdr:nvSpPr>
      <xdr:spPr>
        <a:xfrm>
          <a:off x="2391379" y="281330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107</xdr:row>
      <xdr:rowOff>198437</xdr:rowOff>
    </xdr:from>
    <xdr:to>
      <xdr:col>4</xdr:col>
      <xdr:colOff>68792</xdr:colOff>
      <xdr:row>108</xdr:row>
      <xdr:rowOff>91184</xdr:rowOff>
    </xdr:to>
    <xdr:sp macro="" textlink="">
      <xdr:nvSpPr>
        <xdr:cNvPr id="79" name="Ellipse 78">
          <a:extLst>
            <a:ext uri="{FF2B5EF4-FFF2-40B4-BE49-F238E27FC236}">
              <a16:creationId xmlns:a16="http://schemas.microsoft.com/office/drawing/2014/main" id="{009DE911-36A8-4E43-B771-E2E92C52923A}"/>
            </a:ext>
          </a:extLst>
        </xdr:cNvPr>
        <xdr:cNvSpPr/>
      </xdr:nvSpPr>
      <xdr:spPr>
        <a:xfrm>
          <a:off x="2403475" y="2420143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138</xdr:row>
      <xdr:rowOff>42333</xdr:rowOff>
    </xdr:from>
    <xdr:to>
      <xdr:col>4</xdr:col>
      <xdr:colOff>55563</xdr:colOff>
      <xdr:row>138</xdr:row>
      <xdr:rowOff>133518</xdr:rowOff>
    </xdr:to>
    <xdr:sp macro="" textlink="">
      <xdr:nvSpPr>
        <xdr:cNvPr id="80" name="Ellipse 79">
          <a:extLst>
            <a:ext uri="{FF2B5EF4-FFF2-40B4-BE49-F238E27FC236}">
              <a16:creationId xmlns:a16="http://schemas.microsoft.com/office/drawing/2014/main" id="{7931513A-5FB9-46F2-B86F-DA2708A3E7F0}"/>
            </a:ext>
          </a:extLst>
        </xdr:cNvPr>
        <xdr:cNvSpPr/>
      </xdr:nvSpPr>
      <xdr:spPr>
        <a:xfrm>
          <a:off x="2390246" y="317986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132</xdr:row>
      <xdr:rowOff>194732</xdr:rowOff>
    </xdr:from>
    <xdr:to>
      <xdr:col>4</xdr:col>
      <xdr:colOff>38630</xdr:colOff>
      <xdr:row>133</xdr:row>
      <xdr:rowOff>85892</xdr:rowOff>
    </xdr:to>
    <xdr:sp macro="" textlink="">
      <xdr:nvSpPr>
        <xdr:cNvPr id="81" name="Ellipse 80">
          <a:extLst>
            <a:ext uri="{FF2B5EF4-FFF2-40B4-BE49-F238E27FC236}">
              <a16:creationId xmlns:a16="http://schemas.microsoft.com/office/drawing/2014/main" id="{26446387-4FC4-41EA-916A-C70B754F1C68}"/>
            </a:ext>
          </a:extLst>
        </xdr:cNvPr>
        <xdr:cNvSpPr/>
      </xdr:nvSpPr>
      <xdr:spPr>
        <a:xfrm>
          <a:off x="2373313" y="307795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143</xdr:row>
      <xdr:rowOff>1587</xdr:rowOff>
    </xdr:from>
    <xdr:to>
      <xdr:col>4</xdr:col>
      <xdr:colOff>57679</xdr:colOff>
      <xdr:row>143</xdr:row>
      <xdr:rowOff>92772</xdr:rowOff>
    </xdr:to>
    <xdr:sp macro="" textlink="">
      <xdr:nvSpPr>
        <xdr:cNvPr id="82" name="Ellipse 81">
          <a:extLst>
            <a:ext uri="{FF2B5EF4-FFF2-40B4-BE49-F238E27FC236}">
              <a16:creationId xmlns:a16="http://schemas.microsoft.com/office/drawing/2014/main" id="{0A7944EE-65C9-4D2D-AAD0-A897886197F9}"/>
            </a:ext>
          </a:extLst>
        </xdr:cNvPr>
        <xdr:cNvSpPr/>
      </xdr:nvSpPr>
      <xdr:spPr>
        <a:xfrm>
          <a:off x="2392362" y="327294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153</xdr:row>
      <xdr:rowOff>31750</xdr:rowOff>
    </xdr:from>
    <xdr:to>
      <xdr:col>4</xdr:col>
      <xdr:colOff>59720</xdr:colOff>
      <xdr:row>153</xdr:row>
      <xdr:rowOff>122935</xdr:rowOff>
    </xdr:to>
    <xdr:sp macro="" textlink="">
      <xdr:nvSpPr>
        <xdr:cNvPr id="83" name="Ellipse 82">
          <a:extLst>
            <a:ext uri="{FF2B5EF4-FFF2-40B4-BE49-F238E27FC236}">
              <a16:creationId xmlns:a16="http://schemas.microsoft.com/office/drawing/2014/main" id="{88094A19-EECB-49A2-9236-D07A7F53A0E4}"/>
            </a:ext>
          </a:extLst>
        </xdr:cNvPr>
        <xdr:cNvSpPr/>
      </xdr:nvSpPr>
      <xdr:spPr>
        <a:xfrm>
          <a:off x="2394403" y="347027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158</xdr:row>
      <xdr:rowOff>44223</xdr:rowOff>
    </xdr:from>
    <xdr:to>
      <xdr:col>4</xdr:col>
      <xdr:colOff>66524</xdr:colOff>
      <xdr:row>158</xdr:row>
      <xdr:rowOff>135408</xdr:rowOff>
    </xdr:to>
    <xdr:sp macro="" textlink="">
      <xdr:nvSpPr>
        <xdr:cNvPr id="84" name="Ellipse 83">
          <a:extLst>
            <a:ext uri="{FF2B5EF4-FFF2-40B4-BE49-F238E27FC236}">
              <a16:creationId xmlns:a16="http://schemas.microsoft.com/office/drawing/2014/main" id="{F1E4218A-6545-49F5-8F1D-B22392EF5690}"/>
            </a:ext>
          </a:extLst>
        </xdr:cNvPr>
        <xdr:cNvSpPr/>
      </xdr:nvSpPr>
      <xdr:spPr>
        <a:xfrm>
          <a:off x="2401207" y="3568677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163</xdr:row>
      <xdr:rowOff>27216</xdr:rowOff>
    </xdr:from>
    <xdr:to>
      <xdr:col>4</xdr:col>
      <xdr:colOff>50649</xdr:colOff>
      <xdr:row>163</xdr:row>
      <xdr:rowOff>118401</xdr:rowOff>
    </xdr:to>
    <xdr:sp macro="" textlink="">
      <xdr:nvSpPr>
        <xdr:cNvPr id="85" name="Ellipse 84">
          <a:extLst>
            <a:ext uri="{FF2B5EF4-FFF2-40B4-BE49-F238E27FC236}">
              <a16:creationId xmlns:a16="http://schemas.microsoft.com/office/drawing/2014/main" id="{66CA1E99-4013-4599-8EE3-DC41A92611CA}"/>
            </a:ext>
          </a:extLst>
        </xdr:cNvPr>
        <xdr:cNvSpPr/>
      </xdr:nvSpPr>
      <xdr:spPr>
        <a:xfrm>
          <a:off x="2385332" y="366413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168</xdr:row>
      <xdr:rowOff>43846</xdr:rowOff>
    </xdr:from>
    <xdr:to>
      <xdr:col>4</xdr:col>
      <xdr:colOff>56696</xdr:colOff>
      <xdr:row>168</xdr:row>
      <xdr:rowOff>135031</xdr:rowOff>
    </xdr:to>
    <xdr:sp macro="" textlink="">
      <xdr:nvSpPr>
        <xdr:cNvPr id="86" name="Ellipse 85">
          <a:extLst>
            <a:ext uri="{FF2B5EF4-FFF2-40B4-BE49-F238E27FC236}">
              <a16:creationId xmlns:a16="http://schemas.microsoft.com/office/drawing/2014/main" id="{9E65C16D-9386-426C-8559-19DAD24BA394}"/>
            </a:ext>
          </a:extLst>
        </xdr:cNvPr>
        <xdr:cNvSpPr/>
      </xdr:nvSpPr>
      <xdr:spPr>
        <a:xfrm>
          <a:off x="2391379" y="376294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147</xdr:row>
      <xdr:rowOff>198437</xdr:rowOff>
    </xdr:from>
    <xdr:to>
      <xdr:col>4</xdr:col>
      <xdr:colOff>68792</xdr:colOff>
      <xdr:row>148</xdr:row>
      <xdr:rowOff>91184</xdr:rowOff>
    </xdr:to>
    <xdr:sp macro="" textlink="">
      <xdr:nvSpPr>
        <xdr:cNvPr id="87" name="Ellipse 86">
          <a:extLst>
            <a:ext uri="{FF2B5EF4-FFF2-40B4-BE49-F238E27FC236}">
              <a16:creationId xmlns:a16="http://schemas.microsoft.com/office/drawing/2014/main" id="{44670EFE-EE2B-4BEF-9A04-8BA34233A486}"/>
            </a:ext>
          </a:extLst>
        </xdr:cNvPr>
        <xdr:cNvSpPr/>
      </xdr:nvSpPr>
      <xdr:spPr>
        <a:xfrm>
          <a:off x="2403475" y="3369786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178</xdr:row>
      <xdr:rowOff>42333</xdr:rowOff>
    </xdr:from>
    <xdr:to>
      <xdr:col>4</xdr:col>
      <xdr:colOff>55563</xdr:colOff>
      <xdr:row>178</xdr:row>
      <xdr:rowOff>133518</xdr:rowOff>
    </xdr:to>
    <xdr:sp macro="" textlink="">
      <xdr:nvSpPr>
        <xdr:cNvPr id="88" name="Ellipse 87">
          <a:extLst>
            <a:ext uri="{FF2B5EF4-FFF2-40B4-BE49-F238E27FC236}">
              <a16:creationId xmlns:a16="http://schemas.microsoft.com/office/drawing/2014/main" id="{DE19E3B8-33E4-4130-A579-A541B9F1A1D9}"/>
            </a:ext>
          </a:extLst>
        </xdr:cNvPr>
        <xdr:cNvSpPr/>
      </xdr:nvSpPr>
      <xdr:spPr>
        <a:xfrm>
          <a:off x="2390246" y="412951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172</xdr:row>
      <xdr:rowOff>194732</xdr:rowOff>
    </xdr:from>
    <xdr:to>
      <xdr:col>4</xdr:col>
      <xdr:colOff>38630</xdr:colOff>
      <xdr:row>173</xdr:row>
      <xdr:rowOff>85892</xdr:rowOff>
    </xdr:to>
    <xdr:sp macro="" textlink="">
      <xdr:nvSpPr>
        <xdr:cNvPr id="89" name="Ellipse 88">
          <a:extLst>
            <a:ext uri="{FF2B5EF4-FFF2-40B4-BE49-F238E27FC236}">
              <a16:creationId xmlns:a16="http://schemas.microsoft.com/office/drawing/2014/main" id="{E90526ED-85ED-43F9-A747-F76271311860}"/>
            </a:ext>
          </a:extLst>
        </xdr:cNvPr>
        <xdr:cNvSpPr/>
      </xdr:nvSpPr>
      <xdr:spPr>
        <a:xfrm>
          <a:off x="2373313" y="402759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183</xdr:row>
      <xdr:rowOff>1587</xdr:rowOff>
    </xdr:from>
    <xdr:to>
      <xdr:col>4</xdr:col>
      <xdr:colOff>57679</xdr:colOff>
      <xdr:row>183</xdr:row>
      <xdr:rowOff>92772</xdr:rowOff>
    </xdr:to>
    <xdr:sp macro="" textlink="">
      <xdr:nvSpPr>
        <xdr:cNvPr id="90" name="Ellipse 89">
          <a:extLst>
            <a:ext uri="{FF2B5EF4-FFF2-40B4-BE49-F238E27FC236}">
              <a16:creationId xmlns:a16="http://schemas.microsoft.com/office/drawing/2014/main" id="{5D08E386-ECC1-43F5-9455-6F027153F2D8}"/>
            </a:ext>
          </a:extLst>
        </xdr:cNvPr>
        <xdr:cNvSpPr/>
      </xdr:nvSpPr>
      <xdr:spPr>
        <a:xfrm>
          <a:off x="2392362" y="422259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193</xdr:row>
      <xdr:rowOff>31750</xdr:rowOff>
    </xdr:from>
    <xdr:to>
      <xdr:col>4</xdr:col>
      <xdr:colOff>59720</xdr:colOff>
      <xdr:row>193</xdr:row>
      <xdr:rowOff>122935</xdr:rowOff>
    </xdr:to>
    <xdr:sp macro="" textlink="">
      <xdr:nvSpPr>
        <xdr:cNvPr id="91" name="Ellipse 90">
          <a:extLst>
            <a:ext uri="{FF2B5EF4-FFF2-40B4-BE49-F238E27FC236}">
              <a16:creationId xmlns:a16="http://schemas.microsoft.com/office/drawing/2014/main" id="{A4BF5BA3-F40B-4A41-9747-F88F08600C2B}"/>
            </a:ext>
          </a:extLst>
        </xdr:cNvPr>
        <xdr:cNvSpPr/>
      </xdr:nvSpPr>
      <xdr:spPr>
        <a:xfrm>
          <a:off x="2394403" y="441991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198</xdr:row>
      <xdr:rowOff>44223</xdr:rowOff>
    </xdr:from>
    <xdr:to>
      <xdr:col>4</xdr:col>
      <xdr:colOff>66524</xdr:colOff>
      <xdr:row>198</xdr:row>
      <xdr:rowOff>135408</xdr:rowOff>
    </xdr:to>
    <xdr:sp macro="" textlink="">
      <xdr:nvSpPr>
        <xdr:cNvPr id="92" name="Ellipse 91">
          <a:extLst>
            <a:ext uri="{FF2B5EF4-FFF2-40B4-BE49-F238E27FC236}">
              <a16:creationId xmlns:a16="http://schemas.microsoft.com/office/drawing/2014/main" id="{EB8B9C63-E79A-4410-8D61-9A6403E06565}"/>
            </a:ext>
          </a:extLst>
        </xdr:cNvPr>
        <xdr:cNvSpPr/>
      </xdr:nvSpPr>
      <xdr:spPr>
        <a:xfrm>
          <a:off x="2401207" y="4518319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203</xdr:row>
      <xdr:rowOff>27216</xdr:rowOff>
    </xdr:from>
    <xdr:to>
      <xdr:col>4</xdr:col>
      <xdr:colOff>50649</xdr:colOff>
      <xdr:row>203</xdr:row>
      <xdr:rowOff>118401</xdr:rowOff>
    </xdr:to>
    <xdr:sp macro="" textlink="">
      <xdr:nvSpPr>
        <xdr:cNvPr id="93" name="Ellipse 92">
          <a:extLst>
            <a:ext uri="{FF2B5EF4-FFF2-40B4-BE49-F238E27FC236}">
              <a16:creationId xmlns:a16="http://schemas.microsoft.com/office/drawing/2014/main" id="{ACF79B40-4996-4EC2-8E8E-FA1566E5B055}"/>
            </a:ext>
          </a:extLst>
        </xdr:cNvPr>
        <xdr:cNvSpPr/>
      </xdr:nvSpPr>
      <xdr:spPr>
        <a:xfrm>
          <a:off x="2385332" y="461377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208</xdr:row>
      <xdr:rowOff>43846</xdr:rowOff>
    </xdr:from>
    <xdr:to>
      <xdr:col>4</xdr:col>
      <xdr:colOff>56696</xdr:colOff>
      <xdr:row>208</xdr:row>
      <xdr:rowOff>135031</xdr:rowOff>
    </xdr:to>
    <xdr:sp macro="" textlink="">
      <xdr:nvSpPr>
        <xdr:cNvPr id="94" name="Ellipse 93">
          <a:extLst>
            <a:ext uri="{FF2B5EF4-FFF2-40B4-BE49-F238E27FC236}">
              <a16:creationId xmlns:a16="http://schemas.microsoft.com/office/drawing/2014/main" id="{3EC2BA24-3E0B-4A05-AB55-A53AB5029802}"/>
            </a:ext>
          </a:extLst>
        </xdr:cNvPr>
        <xdr:cNvSpPr/>
      </xdr:nvSpPr>
      <xdr:spPr>
        <a:xfrm>
          <a:off x="2391379" y="471259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187</xdr:row>
      <xdr:rowOff>198437</xdr:rowOff>
    </xdr:from>
    <xdr:to>
      <xdr:col>4</xdr:col>
      <xdr:colOff>68792</xdr:colOff>
      <xdr:row>188</xdr:row>
      <xdr:rowOff>91184</xdr:rowOff>
    </xdr:to>
    <xdr:sp macro="" textlink="">
      <xdr:nvSpPr>
        <xdr:cNvPr id="95" name="Ellipse 94">
          <a:extLst>
            <a:ext uri="{FF2B5EF4-FFF2-40B4-BE49-F238E27FC236}">
              <a16:creationId xmlns:a16="http://schemas.microsoft.com/office/drawing/2014/main" id="{192277C9-00DD-4CF1-917F-6C1FE31C7901}"/>
            </a:ext>
          </a:extLst>
        </xdr:cNvPr>
        <xdr:cNvSpPr/>
      </xdr:nvSpPr>
      <xdr:spPr>
        <a:xfrm>
          <a:off x="2403475" y="431942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13607</xdr:colOff>
      <xdr:row>51</xdr:row>
      <xdr:rowOff>136071</xdr:rowOff>
    </xdr:from>
    <xdr:to>
      <xdr:col>4</xdr:col>
      <xdr:colOff>14623</xdr:colOff>
      <xdr:row>53</xdr:row>
      <xdr:rowOff>55855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A4A75622-2316-4FDF-B1F1-987536843E6A}"/>
            </a:ext>
          </a:extLst>
        </xdr:cNvPr>
        <xdr:cNvCxnSpPr/>
      </xdr:nvCxnSpPr>
      <xdr:spPr>
        <a:xfrm flipH="1" flipV="1">
          <a:off x="2432957" y="11537496"/>
          <a:ext cx="1016" cy="3103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358459</xdr:colOff>
      <xdr:row>49</xdr:row>
      <xdr:rowOff>178686</xdr:rowOff>
    </xdr:from>
    <xdr:to>
      <xdr:col>4</xdr:col>
      <xdr:colOff>72670</xdr:colOff>
      <xdr:row>51</xdr:row>
      <xdr:rowOff>112471</xdr:rowOff>
    </xdr:to>
    <xdr:sp macro="" textlink="">
      <xdr:nvSpPr>
        <xdr:cNvPr id="97" name="Freihandform 112">
          <a:extLst>
            <a:ext uri="{FF2B5EF4-FFF2-40B4-BE49-F238E27FC236}">
              <a16:creationId xmlns:a16="http://schemas.microsoft.com/office/drawing/2014/main" id="{A21CACB5-0576-4806-9C6E-3CB0931A713E}"/>
            </a:ext>
          </a:extLst>
        </xdr:cNvPr>
        <xdr:cNvSpPr/>
      </xdr:nvSpPr>
      <xdr:spPr>
        <a:xfrm rot="17496610">
          <a:off x="2096522" y="11118398"/>
          <a:ext cx="314785" cy="47621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27214</xdr:colOff>
      <xdr:row>49</xdr:row>
      <xdr:rowOff>170090</xdr:rowOff>
    </xdr:from>
    <xdr:to>
      <xdr:col>4</xdr:col>
      <xdr:colOff>142875</xdr:colOff>
      <xdr:row>51</xdr:row>
      <xdr:rowOff>139125</xdr:rowOff>
    </xdr:to>
    <xdr:cxnSp macro="">
      <xdr:nvCxnSpPr>
        <xdr:cNvPr id="98" name="Gerade Verbindung mit Pfeil 97">
          <a:extLst>
            <a:ext uri="{FF2B5EF4-FFF2-40B4-BE49-F238E27FC236}">
              <a16:creationId xmlns:a16="http://schemas.microsoft.com/office/drawing/2014/main" id="{6C2F47EF-3CC0-4A49-B3E4-883108923ED0}"/>
            </a:ext>
          </a:extLst>
        </xdr:cNvPr>
        <xdr:cNvCxnSpPr/>
      </xdr:nvCxnSpPr>
      <xdr:spPr>
        <a:xfrm flipH="1">
          <a:off x="2446564" y="11190515"/>
          <a:ext cx="115661" cy="35003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292554</xdr:colOff>
      <xdr:row>51</xdr:row>
      <xdr:rowOff>156483</xdr:rowOff>
    </xdr:from>
    <xdr:to>
      <xdr:col>3</xdr:col>
      <xdr:colOff>756105</xdr:colOff>
      <xdr:row>51</xdr:row>
      <xdr:rowOff>163286</xdr:rowOff>
    </xdr:to>
    <xdr:cxnSp macro="">
      <xdr:nvCxnSpPr>
        <xdr:cNvPr id="99" name="Gerade Verbindung mit Pfeil 98">
          <a:extLst>
            <a:ext uri="{FF2B5EF4-FFF2-40B4-BE49-F238E27FC236}">
              <a16:creationId xmlns:a16="http://schemas.microsoft.com/office/drawing/2014/main" id="{3666C5F2-8379-412B-8930-54616EC8B8F4}"/>
            </a:ext>
          </a:extLst>
        </xdr:cNvPr>
        <xdr:cNvCxnSpPr/>
      </xdr:nvCxnSpPr>
      <xdr:spPr>
        <a:xfrm flipH="1" flipV="1">
          <a:off x="1949904" y="11557908"/>
          <a:ext cx="463551" cy="68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408215</xdr:colOff>
      <xdr:row>49</xdr:row>
      <xdr:rowOff>88447</xdr:rowOff>
    </xdr:from>
    <xdr:ext cx="322589" cy="264560"/>
    <xdr:sp macro="" textlink="">
      <xdr:nvSpPr>
        <xdr:cNvPr id="100" name="Textfeld 99">
          <a:extLst>
            <a:ext uri="{FF2B5EF4-FFF2-40B4-BE49-F238E27FC236}">
              <a16:creationId xmlns:a16="http://schemas.microsoft.com/office/drawing/2014/main" id="{9CFDC244-F2C8-478B-AB07-FE8A41AF8A9D}"/>
            </a:ext>
          </a:extLst>
        </xdr:cNvPr>
        <xdr:cNvSpPr txBox="1"/>
      </xdr:nvSpPr>
      <xdr:spPr>
        <a:xfrm>
          <a:off x="2827565" y="11108872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 editAs="oneCell">
    <xdr:from>
      <xdr:col>3</xdr:col>
      <xdr:colOff>537485</xdr:colOff>
      <xdr:row>50</xdr:row>
      <xdr:rowOff>47625</xdr:rowOff>
    </xdr:from>
    <xdr:to>
      <xdr:col>3</xdr:col>
      <xdr:colOff>717233</xdr:colOff>
      <xdr:row>51</xdr:row>
      <xdr:rowOff>36873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1211752B-2846-4254-A3FC-C20A7B0D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59302">
          <a:off x="2194835" y="11258550"/>
          <a:ext cx="179748" cy="179748"/>
        </a:xfrm>
        <a:prstGeom prst="rect">
          <a:avLst/>
        </a:prstGeom>
      </xdr:spPr>
    </xdr:pic>
    <xdr:clientData/>
  </xdr:twoCellAnchor>
  <xdr:twoCellAnchor>
    <xdr:from>
      <xdr:col>3</xdr:col>
      <xdr:colOff>674563</xdr:colOff>
      <xdr:row>51</xdr:row>
      <xdr:rowOff>12376</xdr:rowOff>
    </xdr:from>
    <xdr:to>
      <xdr:col>3</xdr:col>
      <xdr:colOff>721179</xdr:colOff>
      <xdr:row>51</xdr:row>
      <xdr:rowOff>95251</xdr:rowOff>
    </xdr:to>
    <xdr:cxnSp macro="">
      <xdr:nvCxnSpPr>
        <xdr:cNvPr id="102" name="Gerade Verbindung mit Pfeil 101">
          <a:extLst>
            <a:ext uri="{FF2B5EF4-FFF2-40B4-BE49-F238E27FC236}">
              <a16:creationId xmlns:a16="http://schemas.microsoft.com/office/drawing/2014/main" id="{3D890CDD-CF1C-4221-8C6F-1C6C3E463E84}"/>
            </a:ext>
          </a:extLst>
        </xdr:cNvPr>
        <xdr:cNvCxnSpPr/>
      </xdr:nvCxnSpPr>
      <xdr:spPr>
        <a:xfrm>
          <a:off x="2331913" y="11413801"/>
          <a:ext cx="46616" cy="828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129269</xdr:colOff>
      <xdr:row>50</xdr:row>
      <xdr:rowOff>30070</xdr:rowOff>
    </xdr:from>
    <xdr:to>
      <xdr:col>5</xdr:col>
      <xdr:colOff>646341</xdr:colOff>
      <xdr:row>52</xdr:row>
      <xdr:rowOff>166142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60F1F8BC-616A-48B0-A3FB-04E7F743D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0619" y="11240995"/>
          <a:ext cx="517072" cy="517072"/>
        </a:xfrm>
        <a:prstGeom prst="rect">
          <a:avLst/>
        </a:prstGeom>
      </xdr:spPr>
    </xdr:pic>
    <xdr:clientData/>
  </xdr:twoCellAnchor>
  <xdr:twoCellAnchor>
    <xdr:from>
      <xdr:col>3</xdr:col>
      <xdr:colOff>715963</xdr:colOff>
      <xdr:row>27</xdr:row>
      <xdr:rowOff>194732</xdr:rowOff>
    </xdr:from>
    <xdr:to>
      <xdr:col>4</xdr:col>
      <xdr:colOff>38630</xdr:colOff>
      <xdr:row>28</xdr:row>
      <xdr:rowOff>85892</xdr:rowOff>
    </xdr:to>
    <xdr:sp macro="" textlink="">
      <xdr:nvSpPr>
        <xdr:cNvPr id="104" name="Ellipse 103">
          <a:extLst>
            <a:ext uri="{FF2B5EF4-FFF2-40B4-BE49-F238E27FC236}">
              <a16:creationId xmlns:a16="http://schemas.microsoft.com/office/drawing/2014/main" id="{86BB8E26-7BB7-4757-BB8B-BBD860BA53DC}"/>
            </a:ext>
          </a:extLst>
        </xdr:cNvPr>
        <xdr:cNvSpPr/>
      </xdr:nvSpPr>
      <xdr:spPr>
        <a:xfrm>
          <a:off x="2373313" y="520488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762000</xdr:colOff>
      <xdr:row>26</xdr:row>
      <xdr:rowOff>54428</xdr:rowOff>
    </xdr:from>
    <xdr:to>
      <xdr:col>3</xdr:col>
      <xdr:colOff>762000</xdr:colOff>
      <xdr:row>28</xdr:row>
      <xdr:rowOff>37101</xdr:rowOff>
    </xdr:to>
    <xdr:cxnSp macro="">
      <xdr:nvCxnSpPr>
        <xdr:cNvPr id="105" name="Gerade Verbindung mit Pfeil 104">
          <a:extLst>
            <a:ext uri="{FF2B5EF4-FFF2-40B4-BE49-F238E27FC236}">
              <a16:creationId xmlns:a16="http://schemas.microsoft.com/office/drawing/2014/main" id="{33CC6913-AB73-44B7-B280-7C043D314585}"/>
            </a:ext>
          </a:extLst>
        </xdr:cNvPr>
        <xdr:cNvCxnSpPr/>
      </xdr:nvCxnSpPr>
      <xdr:spPr>
        <a:xfrm flipV="1">
          <a:off x="2419350" y="4874078"/>
          <a:ext cx="0" cy="37319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88446</xdr:colOff>
      <xdr:row>26</xdr:row>
      <xdr:rowOff>68036</xdr:rowOff>
    </xdr:from>
    <xdr:to>
      <xdr:col>4</xdr:col>
      <xdr:colOff>17008</xdr:colOff>
      <xdr:row>26</xdr:row>
      <xdr:rowOff>68036</xdr:rowOff>
    </xdr:to>
    <xdr:cxnSp macro="">
      <xdr:nvCxnSpPr>
        <xdr:cNvPr id="106" name="Gerade Verbindung mit Pfeil 105">
          <a:extLst>
            <a:ext uri="{FF2B5EF4-FFF2-40B4-BE49-F238E27FC236}">
              <a16:creationId xmlns:a16="http://schemas.microsoft.com/office/drawing/2014/main" id="{D16CADD4-CF5C-448A-9EEF-DCF61A57D39B}"/>
            </a:ext>
          </a:extLst>
        </xdr:cNvPr>
        <xdr:cNvCxnSpPr/>
      </xdr:nvCxnSpPr>
      <xdr:spPr>
        <a:xfrm flipH="1">
          <a:off x="1745796" y="4887686"/>
          <a:ext cx="690562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394607</xdr:colOff>
      <xdr:row>26</xdr:row>
      <xdr:rowOff>54428</xdr:rowOff>
    </xdr:from>
    <xdr:to>
      <xdr:col>3</xdr:col>
      <xdr:colOff>720045</xdr:colOff>
      <xdr:row>27</xdr:row>
      <xdr:rowOff>189366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7BA7CE64-0FFB-4D5F-91D0-A0497955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957" y="4874078"/>
          <a:ext cx="325438" cy="325438"/>
        </a:xfrm>
        <a:prstGeom prst="rect">
          <a:avLst/>
        </a:prstGeom>
      </xdr:spPr>
    </xdr:pic>
    <xdr:clientData/>
  </xdr:twoCellAnchor>
  <xdr:twoCellAnchor>
    <xdr:from>
      <xdr:col>4</xdr:col>
      <xdr:colOff>6804</xdr:colOff>
      <xdr:row>26</xdr:row>
      <xdr:rowOff>54428</xdr:rowOff>
    </xdr:from>
    <xdr:to>
      <xdr:col>4</xdr:col>
      <xdr:colOff>455840</xdr:colOff>
      <xdr:row>26</xdr:row>
      <xdr:rowOff>54430</xdr:rowOff>
    </xdr:to>
    <xdr:cxnSp macro="">
      <xdr:nvCxnSpPr>
        <xdr:cNvPr id="108" name="Gerade Verbindung mit Pfeil 107">
          <a:extLst>
            <a:ext uri="{FF2B5EF4-FFF2-40B4-BE49-F238E27FC236}">
              <a16:creationId xmlns:a16="http://schemas.microsoft.com/office/drawing/2014/main" id="{2845F3A2-0DD9-4F0B-943D-E241F48E2057}"/>
            </a:ext>
          </a:extLst>
        </xdr:cNvPr>
        <xdr:cNvCxnSpPr/>
      </xdr:nvCxnSpPr>
      <xdr:spPr>
        <a:xfrm flipH="1">
          <a:off x="2426154" y="4874078"/>
          <a:ext cx="449036" cy="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156482</xdr:colOff>
      <xdr:row>26</xdr:row>
      <xdr:rowOff>47626</xdr:rowOff>
    </xdr:from>
    <xdr:to>
      <xdr:col>4</xdr:col>
      <xdr:colOff>415017</xdr:colOff>
      <xdr:row>27</xdr:row>
      <xdr:rowOff>115661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BF1DCEA3-C5C0-4434-902B-21870A614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832" y="4867276"/>
          <a:ext cx="258535" cy="258535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26</xdr:row>
      <xdr:rowOff>95250</xdr:rowOff>
    </xdr:from>
    <xdr:to>
      <xdr:col>4</xdr:col>
      <xdr:colOff>173380</xdr:colOff>
      <xdr:row>27</xdr:row>
      <xdr:rowOff>50916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5D5A7FE3-10C2-499B-B5DC-0FF59258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564" y="4914900"/>
          <a:ext cx="146166" cy="146166"/>
        </a:xfrm>
        <a:prstGeom prst="rect">
          <a:avLst/>
        </a:prstGeom>
      </xdr:spPr>
    </xdr:pic>
    <xdr:clientData/>
  </xdr:twoCellAnchor>
  <xdr:twoCellAnchor>
    <xdr:from>
      <xdr:col>4</xdr:col>
      <xdr:colOff>96730</xdr:colOff>
      <xdr:row>27</xdr:row>
      <xdr:rowOff>38100</xdr:rowOff>
    </xdr:from>
    <xdr:to>
      <xdr:col>4</xdr:col>
      <xdr:colOff>97064</xdr:colOff>
      <xdr:row>27</xdr:row>
      <xdr:rowOff>141705</xdr:rowOff>
    </xdr:to>
    <xdr:cxnSp macro="">
      <xdr:nvCxnSpPr>
        <xdr:cNvPr id="111" name="Gerade Verbindung mit Pfeil 110">
          <a:extLst>
            <a:ext uri="{FF2B5EF4-FFF2-40B4-BE49-F238E27FC236}">
              <a16:creationId xmlns:a16="http://schemas.microsoft.com/office/drawing/2014/main" id="{36126D60-320D-4DEC-9580-F84898625ED3}"/>
            </a:ext>
          </a:extLst>
        </xdr:cNvPr>
        <xdr:cNvCxnSpPr/>
      </xdr:nvCxnSpPr>
      <xdr:spPr>
        <a:xfrm flipH="1">
          <a:off x="2516080" y="5048250"/>
          <a:ext cx="334" cy="1036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7820</xdr:colOff>
      <xdr:row>55</xdr:row>
      <xdr:rowOff>68035</xdr:rowOff>
    </xdr:from>
    <xdr:to>
      <xdr:col>4</xdr:col>
      <xdr:colOff>163286</xdr:colOff>
      <xdr:row>58</xdr:row>
      <xdr:rowOff>15036</xdr:rowOff>
    </xdr:to>
    <xdr:cxnSp macro="">
      <xdr:nvCxnSpPr>
        <xdr:cNvPr id="112" name="Gerade Verbindung mit Pfeil 111">
          <a:extLst>
            <a:ext uri="{FF2B5EF4-FFF2-40B4-BE49-F238E27FC236}">
              <a16:creationId xmlns:a16="http://schemas.microsoft.com/office/drawing/2014/main" id="{8AFABAB0-0ECF-481E-9E1D-E034D9EFBEDC}"/>
            </a:ext>
          </a:extLst>
        </xdr:cNvPr>
        <xdr:cNvCxnSpPr/>
      </xdr:nvCxnSpPr>
      <xdr:spPr>
        <a:xfrm flipV="1">
          <a:off x="2427170" y="12250510"/>
          <a:ext cx="155466" cy="5280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150429</xdr:colOff>
      <xdr:row>54</xdr:row>
      <xdr:rowOff>156482</xdr:rowOff>
    </xdr:from>
    <xdr:to>
      <xdr:col>4</xdr:col>
      <xdr:colOff>646339</xdr:colOff>
      <xdr:row>55</xdr:row>
      <xdr:rowOff>75271</xdr:rowOff>
    </xdr:to>
    <xdr:cxnSp macro="">
      <xdr:nvCxnSpPr>
        <xdr:cNvPr id="113" name="Gerade Verbindung mit Pfeil 112">
          <a:extLst>
            <a:ext uri="{FF2B5EF4-FFF2-40B4-BE49-F238E27FC236}">
              <a16:creationId xmlns:a16="http://schemas.microsoft.com/office/drawing/2014/main" id="{FF5DAF6D-9848-46EF-B759-588FDE74E76E}"/>
            </a:ext>
          </a:extLst>
        </xdr:cNvPr>
        <xdr:cNvCxnSpPr/>
      </xdr:nvCxnSpPr>
      <xdr:spPr>
        <a:xfrm flipV="1">
          <a:off x="2569779" y="12148457"/>
          <a:ext cx="495910" cy="10928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659947</xdr:colOff>
      <xdr:row>55</xdr:row>
      <xdr:rowOff>61232</xdr:rowOff>
    </xdr:from>
    <xdr:to>
      <xdr:col>4</xdr:col>
      <xdr:colOff>157391</xdr:colOff>
      <xdr:row>55</xdr:row>
      <xdr:rowOff>122464</xdr:rowOff>
    </xdr:to>
    <xdr:cxnSp macro="">
      <xdr:nvCxnSpPr>
        <xdr:cNvPr id="114" name="Gerade Verbindung mit Pfeil 113">
          <a:extLst>
            <a:ext uri="{FF2B5EF4-FFF2-40B4-BE49-F238E27FC236}">
              <a16:creationId xmlns:a16="http://schemas.microsoft.com/office/drawing/2014/main" id="{CF1F1A20-966D-4394-BE4C-D43D05E8653A}"/>
            </a:ext>
          </a:extLst>
        </xdr:cNvPr>
        <xdr:cNvCxnSpPr/>
      </xdr:nvCxnSpPr>
      <xdr:spPr>
        <a:xfrm flipH="1">
          <a:off x="2317297" y="12243707"/>
          <a:ext cx="259444" cy="6123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598715</xdr:colOff>
      <xdr:row>55</xdr:row>
      <xdr:rowOff>136071</xdr:rowOff>
    </xdr:from>
    <xdr:to>
      <xdr:col>4</xdr:col>
      <xdr:colOff>37651</xdr:colOff>
      <xdr:row>57</xdr:row>
      <xdr:rowOff>104778</xdr:rowOff>
    </xdr:to>
    <xdr:cxnSp macro="">
      <xdr:nvCxnSpPr>
        <xdr:cNvPr id="115" name="Gerade Verbindung mit Pfeil 114">
          <a:extLst>
            <a:ext uri="{FF2B5EF4-FFF2-40B4-BE49-F238E27FC236}">
              <a16:creationId xmlns:a16="http://schemas.microsoft.com/office/drawing/2014/main" id="{35DE94A5-23E0-4864-B5B3-98AFA60587E3}"/>
            </a:ext>
          </a:extLst>
        </xdr:cNvPr>
        <xdr:cNvCxnSpPr/>
      </xdr:nvCxnSpPr>
      <xdr:spPr>
        <a:xfrm flipH="1" flipV="1">
          <a:off x="2256065" y="12318546"/>
          <a:ext cx="200936" cy="3497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210912</xdr:colOff>
      <xdr:row>55</xdr:row>
      <xdr:rowOff>122464</xdr:rowOff>
    </xdr:from>
    <xdr:to>
      <xdr:col>3</xdr:col>
      <xdr:colOff>660856</xdr:colOff>
      <xdr:row>55</xdr:row>
      <xdr:rowOff>176893</xdr:rowOff>
    </xdr:to>
    <xdr:cxnSp macro="">
      <xdr:nvCxnSpPr>
        <xdr:cNvPr id="116" name="Gerade Verbindung mit Pfeil 115">
          <a:extLst>
            <a:ext uri="{FF2B5EF4-FFF2-40B4-BE49-F238E27FC236}">
              <a16:creationId xmlns:a16="http://schemas.microsoft.com/office/drawing/2014/main" id="{7D610D40-C12A-47FA-9BEB-FDCD63677BA1}"/>
            </a:ext>
          </a:extLst>
        </xdr:cNvPr>
        <xdr:cNvCxnSpPr/>
      </xdr:nvCxnSpPr>
      <xdr:spPr>
        <a:xfrm flipH="1">
          <a:off x="1868262" y="12304939"/>
          <a:ext cx="449944" cy="5442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394607</xdr:colOff>
      <xdr:row>55</xdr:row>
      <xdr:rowOff>81643</xdr:rowOff>
    </xdr:from>
    <xdr:ext cx="360099" cy="311496"/>
    <xdr:sp macro="" textlink="">
      <xdr:nvSpPr>
        <xdr:cNvPr id="117" name="Textfeld 116">
          <a:extLst>
            <a:ext uri="{FF2B5EF4-FFF2-40B4-BE49-F238E27FC236}">
              <a16:creationId xmlns:a16="http://schemas.microsoft.com/office/drawing/2014/main" id="{3CA7CD3E-BCCB-40CA-9AA8-5B9E27FBD434}"/>
            </a:ext>
          </a:extLst>
        </xdr:cNvPr>
        <xdr:cNvSpPr txBox="1"/>
      </xdr:nvSpPr>
      <xdr:spPr>
        <a:xfrm>
          <a:off x="2813957" y="12264118"/>
          <a:ext cx="360099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400" b="1"/>
            <a:t>!!!</a:t>
          </a:r>
        </a:p>
      </xdr:txBody>
    </xdr:sp>
    <xdr:clientData/>
  </xdr:oneCellAnchor>
  <xdr:twoCellAnchor editAs="oneCell">
    <xdr:from>
      <xdr:col>3</xdr:col>
      <xdr:colOff>653143</xdr:colOff>
      <xdr:row>55</xdr:row>
      <xdr:rowOff>68035</xdr:rowOff>
    </xdr:from>
    <xdr:to>
      <xdr:col>4</xdr:col>
      <xdr:colOff>106072</xdr:colOff>
      <xdr:row>56</xdr:row>
      <xdr:rowOff>92464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8247A910-404E-4E08-890A-B105429B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493" y="12250510"/>
          <a:ext cx="214929" cy="214929"/>
        </a:xfrm>
        <a:prstGeom prst="rect">
          <a:avLst/>
        </a:prstGeom>
      </xdr:spPr>
    </xdr:pic>
    <xdr:clientData/>
  </xdr:twoCellAnchor>
  <xdr:twoCellAnchor editAs="oneCell">
    <xdr:from>
      <xdr:col>3</xdr:col>
      <xdr:colOff>346982</xdr:colOff>
      <xdr:row>55</xdr:row>
      <xdr:rowOff>115660</xdr:rowOff>
    </xdr:from>
    <xdr:to>
      <xdr:col>3</xdr:col>
      <xdr:colOff>666750</xdr:colOff>
      <xdr:row>57</xdr:row>
      <xdr:rowOff>54428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45EFD1A3-A84F-4C42-AEF1-5A7ED242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332" y="12298135"/>
          <a:ext cx="319768" cy="31976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55</xdr:row>
      <xdr:rowOff>81643</xdr:rowOff>
    </xdr:from>
    <xdr:to>
      <xdr:col>4</xdr:col>
      <xdr:colOff>415018</xdr:colOff>
      <xdr:row>56</xdr:row>
      <xdr:rowOff>163287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EE1E0A9-E5B3-4A2D-B4A8-17BDB96E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4" y="12264118"/>
          <a:ext cx="272144" cy="272144"/>
        </a:xfrm>
        <a:prstGeom prst="rect">
          <a:avLst/>
        </a:prstGeom>
      </xdr:spPr>
    </xdr:pic>
    <xdr:clientData/>
  </xdr:twoCellAnchor>
  <xdr:twoCellAnchor>
    <xdr:from>
      <xdr:col>3</xdr:col>
      <xdr:colOff>720295</xdr:colOff>
      <xdr:row>59</xdr:row>
      <xdr:rowOff>54943</xdr:rowOff>
    </xdr:from>
    <xdr:to>
      <xdr:col>4</xdr:col>
      <xdr:colOff>132168</xdr:colOff>
      <xdr:row>61</xdr:row>
      <xdr:rowOff>55114</xdr:rowOff>
    </xdr:to>
    <xdr:sp macro="" textlink="">
      <xdr:nvSpPr>
        <xdr:cNvPr id="121" name="Freihandform 157">
          <a:extLst>
            <a:ext uri="{FF2B5EF4-FFF2-40B4-BE49-F238E27FC236}">
              <a16:creationId xmlns:a16="http://schemas.microsoft.com/office/drawing/2014/main" id="{E137A550-A5E9-46F9-9CE0-EA111B053E48}"/>
            </a:ext>
          </a:extLst>
        </xdr:cNvPr>
        <xdr:cNvSpPr/>
      </xdr:nvSpPr>
      <xdr:spPr>
        <a:xfrm rot="11253509">
          <a:off x="2377645" y="13018468"/>
          <a:ext cx="173873" cy="38117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241750</xdr:colOff>
      <xdr:row>60</xdr:row>
      <xdr:rowOff>156340</xdr:rowOff>
    </xdr:from>
    <xdr:to>
      <xdr:col>4</xdr:col>
      <xdr:colOff>19080</xdr:colOff>
      <xdr:row>61</xdr:row>
      <xdr:rowOff>157073</xdr:rowOff>
    </xdr:to>
    <xdr:sp macro="" textlink="">
      <xdr:nvSpPr>
        <xdr:cNvPr id="122" name="Freihandform 158">
          <a:extLst>
            <a:ext uri="{FF2B5EF4-FFF2-40B4-BE49-F238E27FC236}">
              <a16:creationId xmlns:a16="http://schemas.microsoft.com/office/drawing/2014/main" id="{BFF9C7BE-50FB-4797-ADC3-DB56934A14E9}"/>
            </a:ext>
          </a:extLst>
        </xdr:cNvPr>
        <xdr:cNvSpPr/>
      </xdr:nvSpPr>
      <xdr:spPr>
        <a:xfrm rot="14224723">
          <a:off x="2073148" y="13136317"/>
          <a:ext cx="191233" cy="53933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20410</xdr:colOff>
      <xdr:row>60</xdr:row>
      <xdr:rowOff>156483</xdr:rowOff>
    </xdr:from>
    <xdr:to>
      <xdr:col>4</xdr:col>
      <xdr:colOff>20411</xdr:colOff>
      <xdr:row>63</xdr:row>
      <xdr:rowOff>62662</xdr:rowOff>
    </xdr:to>
    <xdr:cxnSp macro="">
      <xdr:nvCxnSpPr>
        <xdr:cNvPr id="123" name="Gerade Verbindung mit Pfeil 122">
          <a:extLst>
            <a:ext uri="{FF2B5EF4-FFF2-40B4-BE49-F238E27FC236}">
              <a16:creationId xmlns:a16="http://schemas.microsoft.com/office/drawing/2014/main" id="{B7860ACA-2D19-4BCF-AE7C-205E3571330D}"/>
            </a:ext>
          </a:extLst>
        </xdr:cNvPr>
        <xdr:cNvCxnSpPr/>
      </xdr:nvCxnSpPr>
      <xdr:spPr>
        <a:xfrm flipV="1">
          <a:off x="2439760" y="13310508"/>
          <a:ext cx="1" cy="48720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54429</xdr:colOff>
      <xdr:row>60</xdr:row>
      <xdr:rowOff>176893</xdr:rowOff>
    </xdr:from>
    <xdr:to>
      <xdr:col>4</xdr:col>
      <xdr:colOff>192239</xdr:colOff>
      <xdr:row>61</xdr:row>
      <xdr:rowOff>106977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35D5DD49-2A5F-49AA-9A02-221BE245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9" y="1333091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119193</xdr:colOff>
      <xdr:row>61</xdr:row>
      <xdr:rowOff>98694</xdr:rowOff>
    </xdr:from>
    <xdr:to>
      <xdr:col>4</xdr:col>
      <xdr:colOff>120690</xdr:colOff>
      <xdr:row>61</xdr:row>
      <xdr:rowOff>167984</xdr:rowOff>
    </xdr:to>
    <xdr:cxnSp macro="">
      <xdr:nvCxnSpPr>
        <xdr:cNvPr id="125" name="Gerade Verbindung mit Pfeil 124">
          <a:extLst>
            <a:ext uri="{FF2B5EF4-FFF2-40B4-BE49-F238E27FC236}">
              <a16:creationId xmlns:a16="http://schemas.microsoft.com/office/drawing/2014/main" id="{55BFF965-F354-4486-9FBE-EE411DAA12AE}"/>
            </a:ext>
          </a:extLst>
        </xdr:cNvPr>
        <xdr:cNvCxnSpPr/>
      </xdr:nvCxnSpPr>
      <xdr:spPr>
        <a:xfrm flipH="1" flipV="1">
          <a:off x="2538543" y="13443219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101485</xdr:colOff>
      <xdr:row>64</xdr:row>
      <xdr:rowOff>33173</xdr:rowOff>
    </xdr:from>
    <xdr:to>
      <xdr:col>4</xdr:col>
      <xdr:colOff>182758</xdr:colOff>
      <xdr:row>68</xdr:row>
      <xdr:rowOff>51963</xdr:rowOff>
    </xdr:to>
    <xdr:sp macro="" textlink="">
      <xdr:nvSpPr>
        <xdr:cNvPr id="126" name="Freihandform 163">
          <a:extLst>
            <a:ext uri="{FF2B5EF4-FFF2-40B4-BE49-F238E27FC236}">
              <a16:creationId xmlns:a16="http://schemas.microsoft.com/office/drawing/2014/main" id="{F6782E6E-EBF6-473B-AFB5-FB2031925888}"/>
            </a:ext>
          </a:extLst>
        </xdr:cNvPr>
        <xdr:cNvSpPr/>
      </xdr:nvSpPr>
      <xdr:spPr>
        <a:xfrm rot="824525">
          <a:off x="2520835" y="13968248"/>
          <a:ext cx="81273" cy="7903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734786</xdr:colOff>
      <xdr:row>65</xdr:row>
      <xdr:rowOff>129268</xdr:rowOff>
    </xdr:from>
    <xdr:to>
      <xdr:col>4</xdr:col>
      <xdr:colOff>40822</xdr:colOff>
      <xdr:row>67</xdr:row>
      <xdr:rowOff>95250</xdr:rowOff>
    </xdr:to>
    <xdr:cxnSp macro="">
      <xdr:nvCxnSpPr>
        <xdr:cNvPr id="127" name="Gerade Verbindung mit Pfeil 126">
          <a:extLst>
            <a:ext uri="{FF2B5EF4-FFF2-40B4-BE49-F238E27FC236}">
              <a16:creationId xmlns:a16="http://schemas.microsoft.com/office/drawing/2014/main" id="{5B5E7BBB-29F4-48F3-AD51-31F011CBE442}"/>
            </a:ext>
          </a:extLst>
        </xdr:cNvPr>
        <xdr:cNvCxnSpPr/>
      </xdr:nvCxnSpPr>
      <xdr:spPr>
        <a:xfrm>
          <a:off x="2392136" y="14254843"/>
          <a:ext cx="68036" cy="3469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693724</xdr:colOff>
      <xdr:row>64</xdr:row>
      <xdr:rowOff>174252</xdr:rowOff>
    </xdr:from>
    <xdr:to>
      <xdr:col>4</xdr:col>
      <xdr:colOff>537925</xdr:colOff>
      <xdr:row>65</xdr:row>
      <xdr:rowOff>152686</xdr:rowOff>
    </xdr:to>
    <xdr:sp macro="" textlink="">
      <xdr:nvSpPr>
        <xdr:cNvPr id="128" name="Freihandform 167">
          <a:extLst>
            <a:ext uri="{FF2B5EF4-FFF2-40B4-BE49-F238E27FC236}">
              <a16:creationId xmlns:a16="http://schemas.microsoft.com/office/drawing/2014/main" id="{97E498CD-291E-43DA-B705-51361120CD2F}"/>
            </a:ext>
          </a:extLst>
        </xdr:cNvPr>
        <xdr:cNvSpPr/>
      </xdr:nvSpPr>
      <xdr:spPr>
        <a:xfrm rot="14725199">
          <a:off x="2569708" y="13890693"/>
          <a:ext cx="168934" cy="60620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394607</xdr:colOff>
      <xdr:row>65</xdr:row>
      <xdr:rowOff>61232</xdr:rowOff>
    </xdr:from>
    <xdr:to>
      <xdr:col>3</xdr:col>
      <xdr:colOff>686056</xdr:colOff>
      <xdr:row>65</xdr:row>
      <xdr:rowOff>117485</xdr:rowOff>
    </xdr:to>
    <xdr:cxnSp macro="">
      <xdr:nvCxnSpPr>
        <xdr:cNvPr id="129" name="Gerade Verbindung mit Pfeil 128">
          <a:extLst>
            <a:ext uri="{FF2B5EF4-FFF2-40B4-BE49-F238E27FC236}">
              <a16:creationId xmlns:a16="http://schemas.microsoft.com/office/drawing/2014/main" id="{766A4A4F-F137-492E-A346-87579BEB27DF}"/>
            </a:ext>
          </a:extLst>
        </xdr:cNvPr>
        <xdr:cNvCxnSpPr>
          <a:endCxn id="128" idx="2"/>
        </xdr:cNvCxnSpPr>
      </xdr:nvCxnSpPr>
      <xdr:spPr>
        <a:xfrm>
          <a:off x="2051957" y="14186807"/>
          <a:ext cx="291449" cy="562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90455</xdr:colOff>
      <xdr:row>70</xdr:row>
      <xdr:rowOff>59503</xdr:rowOff>
    </xdr:from>
    <xdr:to>
      <xdr:col>4</xdr:col>
      <xdr:colOff>150538</xdr:colOff>
      <xdr:row>73</xdr:row>
      <xdr:rowOff>54020</xdr:rowOff>
    </xdr:to>
    <xdr:sp macro="" textlink="">
      <xdr:nvSpPr>
        <xdr:cNvPr id="130" name="Freihandform 181">
          <a:extLst>
            <a:ext uri="{FF2B5EF4-FFF2-40B4-BE49-F238E27FC236}">
              <a16:creationId xmlns:a16="http://schemas.microsoft.com/office/drawing/2014/main" id="{28C6D868-8126-4C15-B339-523F28379C18}"/>
            </a:ext>
          </a:extLst>
        </xdr:cNvPr>
        <xdr:cNvSpPr/>
      </xdr:nvSpPr>
      <xdr:spPr>
        <a:xfrm rot="824525">
          <a:off x="2509805" y="15156628"/>
          <a:ext cx="60083" cy="57554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95250</xdr:colOff>
      <xdr:row>69</xdr:row>
      <xdr:rowOff>34017</xdr:rowOff>
    </xdr:from>
    <xdr:to>
      <xdr:col>4</xdr:col>
      <xdr:colOff>396875</xdr:colOff>
      <xdr:row>70</xdr:row>
      <xdr:rowOff>145142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531C3EE6-F61E-4FBD-A26B-E28A068A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94391">
          <a:off x="2514600" y="14940642"/>
          <a:ext cx="301625" cy="301625"/>
        </a:xfrm>
        <a:prstGeom prst="rect">
          <a:avLst/>
        </a:prstGeom>
      </xdr:spPr>
    </xdr:pic>
    <xdr:clientData/>
  </xdr:twoCellAnchor>
  <xdr:twoCellAnchor>
    <xdr:from>
      <xdr:col>3</xdr:col>
      <xdr:colOff>415018</xdr:colOff>
      <xdr:row>71</xdr:row>
      <xdr:rowOff>103878</xdr:rowOff>
    </xdr:from>
    <xdr:to>
      <xdr:col>4</xdr:col>
      <xdr:colOff>94146</xdr:colOff>
      <xdr:row>72</xdr:row>
      <xdr:rowOff>136072</xdr:rowOff>
    </xdr:to>
    <xdr:cxnSp macro="">
      <xdr:nvCxnSpPr>
        <xdr:cNvPr id="132" name="Gerade Verbindung mit Pfeil 131">
          <a:extLst>
            <a:ext uri="{FF2B5EF4-FFF2-40B4-BE49-F238E27FC236}">
              <a16:creationId xmlns:a16="http://schemas.microsoft.com/office/drawing/2014/main" id="{F3A46548-BDA1-4BAA-9C62-075136C4996A}"/>
            </a:ext>
          </a:extLst>
        </xdr:cNvPr>
        <xdr:cNvCxnSpPr/>
      </xdr:nvCxnSpPr>
      <xdr:spPr>
        <a:xfrm flipV="1">
          <a:off x="2072368" y="15391503"/>
          <a:ext cx="441128" cy="22269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318415</xdr:colOff>
      <xdr:row>74</xdr:row>
      <xdr:rowOff>148737</xdr:rowOff>
    </xdr:from>
    <xdr:to>
      <xdr:col>3</xdr:col>
      <xdr:colOff>647165</xdr:colOff>
      <xdr:row>78</xdr:row>
      <xdr:rowOff>167527</xdr:rowOff>
    </xdr:to>
    <xdr:sp macro="" textlink="">
      <xdr:nvSpPr>
        <xdr:cNvPr id="133" name="Freihandform 185">
          <a:extLst>
            <a:ext uri="{FF2B5EF4-FFF2-40B4-BE49-F238E27FC236}">
              <a16:creationId xmlns:a16="http://schemas.microsoft.com/office/drawing/2014/main" id="{0216CB87-00BF-4535-9D34-EFEDE8C5F696}"/>
            </a:ext>
          </a:extLst>
        </xdr:cNvPr>
        <xdr:cNvSpPr/>
      </xdr:nvSpPr>
      <xdr:spPr>
        <a:xfrm rot="19864300" flipH="1">
          <a:off x="1975765" y="16026912"/>
          <a:ext cx="328750" cy="7903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469447</xdr:colOff>
      <xdr:row>75</xdr:row>
      <xdr:rowOff>108857</xdr:rowOff>
    </xdr:from>
    <xdr:to>
      <xdr:col>3</xdr:col>
      <xdr:colOff>755197</xdr:colOff>
      <xdr:row>75</xdr:row>
      <xdr:rowOff>175069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C91961F0-32F0-487C-AB8A-A46909C800BE}"/>
            </a:ext>
          </a:extLst>
        </xdr:cNvPr>
        <xdr:cNvCxnSpPr/>
      </xdr:nvCxnSpPr>
      <xdr:spPr>
        <a:xfrm flipV="1">
          <a:off x="2126797" y="16177532"/>
          <a:ext cx="285750" cy="662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687161</xdr:colOff>
      <xdr:row>75</xdr:row>
      <xdr:rowOff>108857</xdr:rowOff>
    </xdr:from>
    <xdr:to>
      <xdr:col>3</xdr:col>
      <xdr:colOff>755197</xdr:colOff>
      <xdr:row>76</xdr:row>
      <xdr:rowOff>175069</xdr:rowOff>
    </xdr:to>
    <xdr:cxnSp macro="">
      <xdr:nvCxnSpPr>
        <xdr:cNvPr id="135" name="Gerade Verbindung mit Pfeil 134">
          <a:extLst>
            <a:ext uri="{FF2B5EF4-FFF2-40B4-BE49-F238E27FC236}">
              <a16:creationId xmlns:a16="http://schemas.microsoft.com/office/drawing/2014/main" id="{2E6A7DE5-6D9C-4D18-83B5-A40ABC71F948}"/>
            </a:ext>
          </a:extLst>
        </xdr:cNvPr>
        <xdr:cNvCxnSpPr/>
      </xdr:nvCxnSpPr>
      <xdr:spPr>
        <a:xfrm flipV="1">
          <a:off x="2344511" y="16177532"/>
          <a:ext cx="68036" cy="2567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755197</xdr:colOff>
      <xdr:row>74</xdr:row>
      <xdr:rowOff>183697</xdr:rowOff>
    </xdr:from>
    <xdr:to>
      <xdr:col>4</xdr:col>
      <xdr:colOff>88447</xdr:colOff>
      <xdr:row>75</xdr:row>
      <xdr:rowOff>107033</xdr:rowOff>
    </xdr:to>
    <xdr:cxnSp macro="">
      <xdr:nvCxnSpPr>
        <xdr:cNvPr id="136" name="Gerade Verbindung mit Pfeil 135">
          <a:extLst>
            <a:ext uri="{FF2B5EF4-FFF2-40B4-BE49-F238E27FC236}">
              <a16:creationId xmlns:a16="http://schemas.microsoft.com/office/drawing/2014/main" id="{493367D4-FC50-40B8-A1AA-CDDD90AEEC58}"/>
            </a:ext>
          </a:extLst>
        </xdr:cNvPr>
        <xdr:cNvCxnSpPr/>
      </xdr:nvCxnSpPr>
      <xdr:spPr>
        <a:xfrm flipV="1">
          <a:off x="2412547" y="16061872"/>
          <a:ext cx="95250" cy="11383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762000</xdr:colOff>
      <xdr:row>75</xdr:row>
      <xdr:rowOff>0</xdr:rowOff>
    </xdr:from>
    <xdr:to>
      <xdr:col>7</xdr:col>
      <xdr:colOff>163286</xdr:colOff>
      <xdr:row>77</xdr:row>
      <xdr:rowOff>89612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B488254C-C154-4F78-A727-61465E154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6068675"/>
          <a:ext cx="925286" cy="470612"/>
        </a:xfrm>
        <a:prstGeom prst="rect">
          <a:avLst/>
        </a:prstGeom>
      </xdr:spPr>
    </xdr:pic>
    <xdr:clientData/>
  </xdr:twoCellAnchor>
  <xdr:oneCellAnchor>
    <xdr:from>
      <xdr:col>5</xdr:col>
      <xdr:colOff>747006</xdr:colOff>
      <xdr:row>75</xdr:row>
      <xdr:rowOff>100450</xdr:rowOff>
    </xdr:from>
    <xdr:ext cx="941348" cy="248851"/>
    <xdr:sp macro="" textlink="">
      <xdr:nvSpPr>
        <xdr:cNvPr id="138" name="Textfeld 137">
          <a:extLst>
            <a:ext uri="{FF2B5EF4-FFF2-40B4-BE49-F238E27FC236}">
              <a16:creationId xmlns:a16="http://schemas.microsoft.com/office/drawing/2014/main" id="{1068E310-F0B3-4D5E-B073-A4FF0730D98D}"/>
            </a:ext>
          </a:extLst>
        </xdr:cNvPr>
        <xdr:cNvSpPr txBox="1"/>
      </xdr:nvSpPr>
      <xdr:spPr>
        <a:xfrm>
          <a:off x="3928356" y="16169125"/>
          <a:ext cx="941348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Oberdambach</a:t>
          </a:r>
        </a:p>
      </xdr:txBody>
    </xdr:sp>
    <xdr:clientData/>
  </xdr:oneCellAnchor>
  <xdr:twoCellAnchor>
    <xdr:from>
      <xdr:col>4</xdr:col>
      <xdr:colOff>96583</xdr:colOff>
      <xdr:row>79</xdr:row>
      <xdr:rowOff>65984</xdr:rowOff>
    </xdr:from>
    <xdr:to>
      <xdr:col>4</xdr:col>
      <xdr:colOff>252430</xdr:colOff>
      <xdr:row>83</xdr:row>
      <xdr:rowOff>84774</xdr:rowOff>
    </xdr:to>
    <xdr:sp macro="" textlink="">
      <xdr:nvSpPr>
        <xdr:cNvPr id="139" name="Freihandform 195">
          <a:extLst>
            <a:ext uri="{FF2B5EF4-FFF2-40B4-BE49-F238E27FC236}">
              <a16:creationId xmlns:a16="http://schemas.microsoft.com/office/drawing/2014/main" id="{5B7DBEF4-B8AC-4316-882B-5AFEF46A3E78}"/>
            </a:ext>
          </a:extLst>
        </xdr:cNvPr>
        <xdr:cNvSpPr/>
      </xdr:nvSpPr>
      <xdr:spPr>
        <a:xfrm rot="824525">
          <a:off x="2515933" y="16915709"/>
          <a:ext cx="155847" cy="7903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306161</xdr:colOff>
      <xdr:row>81</xdr:row>
      <xdr:rowOff>136071</xdr:rowOff>
    </xdr:from>
    <xdr:to>
      <xdr:col>4</xdr:col>
      <xdr:colOff>60128</xdr:colOff>
      <xdr:row>81</xdr:row>
      <xdr:rowOff>149679</xdr:rowOff>
    </xdr:to>
    <xdr:cxnSp macro="">
      <xdr:nvCxnSpPr>
        <xdr:cNvPr id="140" name="Gerade Verbindung mit Pfeil 139">
          <a:extLst>
            <a:ext uri="{FF2B5EF4-FFF2-40B4-BE49-F238E27FC236}">
              <a16:creationId xmlns:a16="http://schemas.microsoft.com/office/drawing/2014/main" id="{E98383C7-9505-4006-A713-1C3F5E86E5DB}"/>
            </a:ext>
          </a:extLst>
        </xdr:cNvPr>
        <xdr:cNvCxnSpPr/>
      </xdr:nvCxnSpPr>
      <xdr:spPr>
        <a:xfrm flipV="1">
          <a:off x="1963511" y="17366796"/>
          <a:ext cx="515967" cy="136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339786</xdr:colOff>
      <xdr:row>85</xdr:row>
      <xdr:rowOff>58844</xdr:rowOff>
    </xdr:from>
    <xdr:to>
      <xdr:col>4</xdr:col>
      <xdr:colOff>39253</xdr:colOff>
      <xdr:row>86</xdr:row>
      <xdr:rowOff>46925</xdr:rowOff>
    </xdr:to>
    <xdr:sp macro="" textlink="">
      <xdr:nvSpPr>
        <xdr:cNvPr id="141" name="Freihandform 198">
          <a:extLst>
            <a:ext uri="{FF2B5EF4-FFF2-40B4-BE49-F238E27FC236}">
              <a16:creationId xmlns:a16="http://schemas.microsoft.com/office/drawing/2014/main" id="{27745DCC-AFEA-47DC-BF86-7427EE31B0E2}"/>
            </a:ext>
          </a:extLst>
        </xdr:cNvPr>
        <xdr:cNvSpPr/>
      </xdr:nvSpPr>
      <xdr:spPr>
        <a:xfrm rot="6486561">
          <a:off x="2138579" y="17929176"/>
          <a:ext cx="178581" cy="46146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6803</xdr:colOff>
      <xdr:row>86</xdr:row>
      <xdr:rowOff>0</xdr:rowOff>
    </xdr:from>
    <xdr:to>
      <xdr:col>4</xdr:col>
      <xdr:colOff>502713</xdr:colOff>
      <xdr:row>86</xdr:row>
      <xdr:rowOff>109289</xdr:rowOff>
    </xdr:to>
    <xdr:cxnSp macro="">
      <xdr:nvCxnSpPr>
        <xdr:cNvPr id="142" name="Gerade Verbindung mit Pfeil 141">
          <a:extLst>
            <a:ext uri="{FF2B5EF4-FFF2-40B4-BE49-F238E27FC236}">
              <a16:creationId xmlns:a16="http://schemas.microsoft.com/office/drawing/2014/main" id="{65E0B737-ACE8-4085-B1F3-CFC49763A9B2}"/>
            </a:ext>
          </a:extLst>
        </xdr:cNvPr>
        <xdr:cNvCxnSpPr/>
      </xdr:nvCxnSpPr>
      <xdr:spPr>
        <a:xfrm flipV="1">
          <a:off x="2426153" y="18202275"/>
          <a:ext cx="495910" cy="10928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87</xdr:row>
      <xdr:rowOff>0</xdr:rowOff>
    </xdr:from>
    <xdr:to>
      <xdr:col>4</xdr:col>
      <xdr:colOff>13608</xdr:colOff>
      <xdr:row>88</xdr:row>
      <xdr:rowOff>49054</xdr:rowOff>
    </xdr:to>
    <xdr:cxnSp macro="">
      <xdr:nvCxnSpPr>
        <xdr:cNvPr id="143" name="Gerade Verbindung mit Pfeil 142">
          <a:extLst>
            <a:ext uri="{FF2B5EF4-FFF2-40B4-BE49-F238E27FC236}">
              <a16:creationId xmlns:a16="http://schemas.microsoft.com/office/drawing/2014/main" id="{4BF26FC2-9D08-4E95-BBA1-BCEC0FD71851}"/>
            </a:ext>
          </a:extLst>
        </xdr:cNvPr>
        <xdr:cNvCxnSpPr/>
      </xdr:nvCxnSpPr>
      <xdr:spPr>
        <a:xfrm flipV="1">
          <a:off x="2426154" y="18392775"/>
          <a:ext cx="6804" cy="24907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86</xdr:row>
      <xdr:rowOff>95250</xdr:rowOff>
    </xdr:from>
    <xdr:to>
      <xdr:col>4</xdr:col>
      <xdr:colOff>13607</xdr:colOff>
      <xdr:row>87</xdr:row>
      <xdr:rowOff>8232</xdr:rowOff>
    </xdr:to>
    <xdr:cxnSp macro="">
      <xdr:nvCxnSpPr>
        <xdr:cNvPr id="144" name="Gerade Verbindung mit Pfeil 143">
          <a:extLst>
            <a:ext uri="{FF2B5EF4-FFF2-40B4-BE49-F238E27FC236}">
              <a16:creationId xmlns:a16="http://schemas.microsoft.com/office/drawing/2014/main" id="{AC73F4A1-47A4-47D6-AF65-E7AADEC81F4F}"/>
            </a:ext>
          </a:extLst>
        </xdr:cNvPr>
        <xdr:cNvCxnSpPr/>
      </xdr:nvCxnSpPr>
      <xdr:spPr>
        <a:xfrm flipH="1" flipV="1">
          <a:off x="2426154" y="18297525"/>
          <a:ext cx="6803" cy="10348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428626</xdr:colOff>
      <xdr:row>86</xdr:row>
      <xdr:rowOff>142875</xdr:rowOff>
    </xdr:from>
    <xdr:to>
      <xdr:col>3</xdr:col>
      <xdr:colOff>748393</xdr:colOff>
      <xdr:row>87</xdr:row>
      <xdr:rowOff>118802</xdr:rowOff>
    </xdr:to>
    <xdr:cxnSp macro="">
      <xdr:nvCxnSpPr>
        <xdr:cNvPr id="145" name="Gerade Verbindung mit Pfeil 144">
          <a:extLst>
            <a:ext uri="{FF2B5EF4-FFF2-40B4-BE49-F238E27FC236}">
              <a16:creationId xmlns:a16="http://schemas.microsoft.com/office/drawing/2014/main" id="{E05CEF93-793D-4372-83EE-6B00EE25B5D6}"/>
            </a:ext>
          </a:extLst>
        </xdr:cNvPr>
        <xdr:cNvCxnSpPr/>
      </xdr:nvCxnSpPr>
      <xdr:spPr>
        <a:xfrm flipH="1">
          <a:off x="2085976" y="18345150"/>
          <a:ext cx="319767" cy="166427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653143</xdr:colOff>
      <xdr:row>84</xdr:row>
      <xdr:rowOff>129266</xdr:rowOff>
    </xdr:from>
    <xdr:to>
      <xdr:col>4</xdr:col>
      <xdr:colOff>78858</xdr:colOff>
      <xdr:row>85</xdr:row>
      <xdr:rowOff>126481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21527C31-242B-44CA-96A4-45E7C788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493" y="17950541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163285</xdr:colOff>
      <xdr:row>84</xdr:row>
      <xdr:rowOff>149678</xdr:rowOff>
    </xdr:from>
    <xdr:to>
      <xdr:col>4</xdr:col>
      <xdr:colOff>351000</xdr:colOff>
      <xdr:row>85</xdr:row>
      <xdr:rowOff>146893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4B6F421B-EC14-42B4-8EB1-39FF10B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635" y="17970953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</xdr:colOff>
      <xdr:row>85</xdr:row>
      <xdr:rowOff>34018</xdr:rowOff>
    </xdr:from>
    <xdr:to>
      <xdr:col>4</xdr:col>
      <xdr:colOff>208125</xdr:colOff>
      <xdr:row>86</xdr:row>
      <xdr:rowOff>31233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8E2ACB12-A749-4997-8FFF-4563FDCF5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760" y="18045793"/>
          <a:ext cx="187715" cy="187715"/>
        </a:xfrm>
        <a:prstGeom prst="rect">
          <a:avLst/>
        </a:prstGeom>
      </xdr:spPr>
    </xdr:pic>
    <xdr:clientData/>
  </xdr:twoCellAnchor>
  <xdr:oneCellAnchor>
    <xdr:from>
      <xdr:col>4</xdr:col>
      <xdr:colOff>449035</xdr:colOff>
      <xdr:row>84</xdr:row>
      <xdr:rowOff>6804</xdr:rowOff>
    </xdr:from>
    <xdr:ext cx="276614" cy="264560"/>
    <xdr:sp macro="" textlink="">
      <xdr:nvSpPr>
        <xdr:cNvPr id="149" name="Textfeld 148">
          <a:extLst>
            <a:ext uri="{FF2B5EF4-FFF2-40B4-BE49-F238E27FC236}">
              <a16:creationId xmlns:a16="http://schemas.microsoft.com/office/drawing/2014/main" id="{DB5D7512-1C78-4CE7-B387-52EDFCEAE471}"/>
            </a:ext>
          </a:extLst>
        </xdr:cNvPr>
        <xdr:cNvSpPr txBox="1"/>
      </xdr:nvSpPr>
      <xdr:spPr>
        <a:xfrm>
          <a:off x="2868385" y="17828079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3</xdr:col>
      <xdr:colOff>762000</xdr:colOff>
      <xdr:row>91</xdr:row>
      <xdr:rowOff>156482</xdr:rowOff>
    </xdr:from>
    <xdr:to>
      <xdr:col>4</xdr:col>
      <xdr:colOff>6804</xdr:colOff>
      <xdr:row>93</xdr:row>
      <xdr:rowOff>15036</xdr:rowOff>
    </xdr:to>
    <xdr:cxnSp macro="">
      <xdr:nvCxnSpPr>
        <xdr:cNvPr id="150" name="Gerade Verbindung mit Pfeil 149">
          <a:extLst>
            <a:ext uri="{FF2B5EF4-FFF2-40B4-BE49-F238E27FC236}">
              <a16:creationId xmlns:a16="http://schemas.microsoft.com/office/drawing/2014/main" id="{C7B47C20-B910-4C7F-AE2D-DDF88BC7F9FF}"/>
            </a:ext>
          </a:extLst>
        </xdr:cNvPr>
        <xdr:cNvCxnSpPr/>
      </xdr:nvCxnSpPr>
      <xdr:spPr>
        <a:xfrm flipV="1">
          <a:off x="2419350" y="21054332"/>
          <a:ext cx="6804" cy="24907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91</xdr:row>
      <xdr:rowOff>74839</xdr:rowOff>
    </xdr:from>
    <xdr:to>
      <xdr:col>4</xdr:col>
      <xdr:colOff>6804</xdr:colOff>
      <xdr:row>91</xdr:row>
      <xdr:rowOff>178323</xdr:rowOff>
    </xdr:to>
    <xdr:cxnSp macro="">
      <xdr:nvCxnSpPr>
        <xdr:cNvPr id="151" name="Gerade Verbindung mit Pfeil 150">
          <a:extLst>
            <a:ext uri="{FF2B5EF4-FFF2-40B4-BE49-F238E27FC236}">
              <a16:creationId xmlns:a16="http://schemas.microsoft.com/office/drawing/2014/main" id="{B2C23097-D707-457A-8C4F-6CBFD19EA8C2}"/>
            </a:ext>
          </a:extLst>
        </xdr:cNvPr>
        <xdr:cNvCxnSpPr/>
      </xdr:nvCxnSpPr>
      <xdr:spPr>
        <a:xfrm flipH="1" flipV="1">
          <a:off x="2419350" y="20972689"/>
          <a:ext cx="6804" cy="10348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734786</xdr:colOff>
      <xdr:row>91</xdr:row>
      <xdr:rowOff>0</xdr:rowOff>
    </xdr:from>
    <xdr:to>
      <xdr:col>3</xdr:col>
      <xdr:colOff>762000</xdr:colOff>
      <xdr:row>91</xdr:row>
      <xdr:rowOff>89876</xdr:rowOff>
    </xdr:to>
    <xdr:cxnSp macro="">
      <xdr:nvCxnSpPr>
        <xdr:cNvPr id="152" name="Gerade Verbindung mit Pfeil 151">
          <a:extLst>
            <a:ext uri="{FF2B5EF4-FFF2-40B4-BE49-F238E27FC236}">
              <a16:creationId xmlns:a16="http://schemas.microsoft.com/office/drawing/2014/main" id="{973CFBE1-F03E-4B2C-9FA2-C10A6974365F}"/>
            </a:ext>
          </a:extLst>
        </xdr:cNvPr>
        <xdr:cNvCxnSpPr/>
      </xdr:nvCxnSpPr>
      <xdr:spPr>
        <a:xfrm flipH="1" flipV="1">
          <a:off x="2392136" y="20897850"/>
          <a:ext cx="27214" cy="8987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204108</xdr:colOff>
      <xdr:row>91</xdr:row>
      <xdr:rowOff>7237</xdr:rowOff>
    </xdr:from>
    <xdr:to>
      <xdr:col>3</xdr:col>
      <xdr:colOff>748394</xdr:colOff>
      <xdr:row>93</xdr:row>
      <xdr:rowOff>34018</xdr:rowOff>
    </xdr:to>
    <xdr:cxnSp macro="">
      <xdr:nvCxnSpPr>
        <xdr:cNvPr id="153" name="Gerade Verbindung mit Pfeil 152">
          <a:extLst>
            <a:ext uri="{FF2B5EF4-FFF2-40B4-BE49-F238E27FC236}">
              <a16:creationId xmlns:a16="http://schemas.microsoft.com/office/drawing/2014/main" id="{BE1B0325-887F-43A6-AEA3-03BD9281D4AE}"/>
            </a:ext>
          </a:extLst>
        </xdr:cNvPr>
        <xdr:cNvCxnSpPr/>
      </xdr:nvCxnSpPr>
      <xdr:spPr>
        <a:xfrm flipH="1">
          <a:off x="1861458" y="20905087"/>
          <a:ext cx="544286" cy="41730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741589</xdr:colOff>
      <xdr:row>89</xdr:row>
      <xdr:rowOff>115660</xdr:rowOff>
    </xdr:from>
    <xdr:to>
      <xdr:col>4</xdr:col>
      <xdr:colOff>251733</xdr:colOff>
      <xdr:row>91</xdr:row>
      <xdr:rowOff>1</xdr:rowOff>
    </xdr:to>
    <xdr:cxnSp macro="">
      <xdr:nvCxnSpPr>
        <xdr:cNvPr id="154" name="Gerade Verbindung mit Pfeil 153">
          <a:extLst>
            <a:ext uri="{FF2B5EF4-FFF2-40B4-BE49-F238E27FC236}">
              <a16:creationId xmlns:a16="http://schemas.microsoft.com/office/drawing/2014/main" id="{587F03A7-970C-465A-94ED-89659378E5F6}"/>
            </a:ext>
          </a:extLst>
        </xdr:cNvPr>
        <xdr:cNvCxnSpPr/>
      </xdr:nvCxnSpPr>
      <xdr:spPr>
        <a:xfrm flipV="1">
          <a:off x="2398939" y="20632510"/>
          <a:ext cx="272144" cy="26534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522494</xdr:colOff>
      <xdr:row>90</xdr:row>
      <xdr:rowOff>126063</xdr:rowOff>
    </xdr:from>
    <xdr:to>
      <xdr:col>3</xdr:col>
      <xdr:colOff>662736</xdr:colOff>
      <xdr:row>92</xdr:row>
      <xdr:rowOff>67480</xdr:rowOff>
    </xdr:to>
    <xdr:sp macro="" textlink="">
      <xdr:nvSpPr>
        <xdr:cNvPr id="155" name="Freihandform 219">
          <a:extLst>
            <a:ext uri="{FF2B5EF4-FFF2-40B4-BE49-F238E27FC236}">
              <a16:creationId xmlns:a16="http://schemas.microsoft.com/office/drawing/2014/main" id="{B55B93ED-9437-4C41-AC0A-55623E0CA622}"/>
            </a:ext>
          </a:extLst>
        </xdr:cNvPr>
        <xdr:cNvSpPr/>
      </xdr:nvSpPr>
      <xdr:spPr>
        <a:xfrm rot="1842150">
          <a:off x="2179844" y="20833413"/>
          <a:ext cx="140242" cy="32241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27214</xdr:colOff>
      <xdr:row>91</xdr:row>
      <xdr:rowOff>13607</xdr:rowOff>
    </xdr:from>
    <xdr:to>
      <xdr:col>4</xdr:col>
      <xdr:colOff>165024</xdr:colOff>
      <xdr:row>91</xdr:row>
      <xdr:rowOff>134191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AEB121C0-5331-4845-B89B-33E4172E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564" y="2091145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91978</xdr:colOff>
      <xdr:row>91</xdr:row>
      <xdr:rowOff>125908</xdr:rowOff>
    </xdr:from>
    <xdr:to>
      <xdr:col>4</xdr:col>
      <xdr:colOff>93475</xdr:colOff>
      <xdr:row>92</xdr:row>
      <xdr:rowOff>4698</xdr:rowOff>
    </xdr:to>
    <xdr:cxnSp macro="">
      <xdr:nvCxnSpPr>
        <xdr:cNvPr id="157" name="Gerade Verbindung mit Pfeil 156">
          <a:extLst>
            <a:ext uri="{FF2B5EF4-FFF2-40B4-BE49-F238E27FC236}">
              <a16:creationId xmlns:a16="http://schemas.microsoft.com/office/drawing/2014/main" id="{8E69F468-7656-457A-9E60-7FB48485CBED}"/>
            </a:ext>
          </a:extLst>
        </xdr:cNvPr>
        <xdr:cNvCxnSpPr/>
      </xdr:nvCxnSpPr>
      <xdr:spPr>
        <a:xfrm flipH="1" flipV="1">
          <a:off x="2511328" y="21023758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68035</xdr:colOff>
      <xdr:row>85</xdr:row>
      <xdr:rowOff>47625</xdr:rowOff>
    </xdr:from>
    <xdr:to>
      <xdr:col>5</xdr:col>
      <xdr:colOff>576151</xdr:colOff>
      <xdr:row>87</xdr:row>
      <xdr:rowOff>162038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FE00B8AF-5A92-4893-BBC3-319A6185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385" y="18059400"/>
          <a:ext cx="508116" cy="495413"/>
        </a:xfrm>
        <a:prstGeom prst="rect">
          <a:avLst/>
        </a:prstGeom>
      </xdr:spPr>
    </xdr:pic>
    <xdr:clientData/>
  </xdr:twoCellAnchor>
  <xdr:twoCellAnchor>
    <xdr:from>
      <xdr:col>4</xdr:col>
      <xdr:colOff>34096</xdr:colOff>
      <xdr:row>94</xdr:row>
      <xdr:rowOff>29999</xdr:rowOff>
    </xdr:from>
    <xdr:to>
      <xdr:col>4</xdr:col>
      <xdr:colOff>96111</xdr:colOff>
      <xdr:row>98</xdr:row>
      <xdr:rowOff>99096</xdr:rowOff>
    </xdr:to>
    <xdr:sp macro="" textlink="">
      <xdr:nvSpPr>
        <xdr:cNvPr id="159" name="Freihandform 225">
          <a:extLst>
            <a:ext uri="{FF2B5EF4-FFF2-40B4-BE49-F238E27FC236}">
              <a16:creationId xmlns:a16="http://schemas.microsoft.com/office/drawing/2014/main" id="{0A6CC145-27BC-4CD9-B104-540742EAD805}"/>
            </a:ext>
          </a:extLst>
        </xdr:cNvPr>
        <xdr:cNvSpPr/>
      </xdr:nvSpPr>
      <xdr:spPr>
        <a:xfrm rot="233397">
          <a:off x="2453446" y="21518399"/>
          <a:ext cx="62015" cy="84062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530679</xdr:colOff>
      <xdr:row>94</xdr:row>
      <xdr:rowOff>142875</xdr:rowOff>
    </xdr:from>
    <xdr:to>
      <xdr:col>4</xdr:col>
      <xdr:colOff>20412</xdr:colOff>
      <xdr:row>96</xdr:row>
      <xdr:rowOff>156483</xdr:rowOff>
    </xdr:to>
    <xdr:cxnSp macro="">
      <xdr:nvCxnSpPr>
        <xdr:cNvPr id="160" name="Gerade Verbindung mit Pfeil 159">
          <a:extLst>
            <a:ext uri="{FF2B5EF4-FFF2-40B4-BE49-F238E27FC236}">
              <a16:creationId xmlns:a16="http://schemas.microsoft.com/office/drawing/2014/main" id="{1966919D-3A89-4789-BA6F-D38EF755A64B}"/>
            </a:ext>
          </a:extLst>
        </xdr:cNvPr>
        <xdr:cNvCxnSpPr/>
      </xdr:nvCxnSpPr>
      <xdr:spPr>
        <a:xfrm flipH="1" flipV="1">
          <a:off x="2188029" y="21631275"/>
          <a:ext cx="251733" cy="3946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13606</xdr:colOff>
      <xdr:row>101</xdr:row>
      <xdr:rowOff>108857</xdr:rowOff>
    </xdr:from>
    <xdr:to>
      <xdr:col>4</xdr:col>
      <xdr:colOff>13607</xdr:colOff>
      <xdr:row>103</xdr:row>
      <xdr:rowOff>8233</xdr:rowOff>
    </xdr:to>
    <xdr:cxnSp macro="">
      <xdr:nvCxnSpPr>
        <xdr:cNvPr id="161" name="Gerade Verbindung mit Pfeil 160">
          <a:extLst>
            <a:ext uri="{FF2B5EF4-FFF2-40B4-BE49-F238E27FC236}">
              <a16:creationId xmlns:a16="http://schemas.microsoft.com/office/drawing/2014/main" id="{11382444-497F-405E-9B5E-52E31A888E66}"/>
            </a:ext>
          </a:extLst>
        </xdr:cNvPr>
        <xdr:cNvCxnSpPr/>
      </xdr:nvCxnSpPr>
      <xdr:spPr>
        <a:xfrm flipV="1">
          <a:off x="2432956" y="22949807"/>
          <a:ext cx="1" cy="2899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6803</xdr:colOff>
      <xdr:row>100</xdr:row>
      <xdr:rowOff>74839</xdr:rowOff>
    </xdr:from>
    <xdr:to>
      <xdr:col>4</xdr:col>
      <xdr:colOff>496661</xdr:colOff>
      <xdr:row>101</xdr:row>
      <xdr:rowOff>116094</xdr:rowOff>
    </xdr:to>
    <xdr:cxnSp macro="">
      <xdr:nvCxnSpPr>
        <xdr:cNvPr id="162" name="Gerade Verbindung mit Pfeil 161">
          <a:extLst>
            <a:ext uri="{FF2B5EF4-FFF2-40B4-BE49-F238E27FC236}">
              <a16:creationId xmlns:a16="http://schemas.microsoft.com/office/drawing/2014/main" id="{7B403BF0-4F65-4962-AA93-F6EC707A6B55}"/>
            </a:ext>
          </a:extLst>
        </xdr:cNvPr>
        <xdr:cNvCxnSpPr/>
      </xdr:nvCxnSpPr>
      <xdr:spPr>
        <a:xfrm flipV="1">
          <a:off x="2426153" y="22725289"/>
          <a:ext cx="489858" cy="23175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721179</xdr:colOff>
      <xdr:row>99</xdr:row>
      <xdr:rowOff>142875</xdr:rowOff>
    </xdr:from>
    <xdr:to>
      <xdr:col>4</xdr:col>
      <xdr:colOff>6805</xdr:colOff>
      <xdr:row>101</xdr:row>
      <xdr:rowOff>122468</xdr:rowOff>
    </xdr:to>
    <xdr:cxnSp macro="">
      <xdr:nvCxnSpPr>
        <xdr:cNvPr id="163" name="Gerade Verbindung mit Pfeil 162">
          <a:extLst>
            <a:ext uri="{FF2B5EF4-FFF2-40B4-BE49-F238E27FC236}">
              <a16:creationId xmlns:a16="http://schemas.microsoft.com/office/drawing/2014/main" id="{0B7BD135-FD77-4E6F-ACE9-696007207C9A}"/>
            </a:ext>
          </a:extLst>
        </xdr:cNvPr>
        <xdr:cNvCxnSpPr/>
      </xdr:nvCxnSpPr>
      <xdr:spPr>
        <a:xfrm flipH="1" flipV="1">
          <a:off x="2378529" y="22602825"/>
          <a:ext cx="47626" cy="36059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449036</xdr:colOff>
      <xdr:row>106</xdr:row>
      <xdr:rowOff>20411</xdr:rowOff>
    </xdr:from>
    <xdr:to>
      <xdr:col>3</xdr:col>
      <xdr:colOff>744969</xdr:colOff>
      <xdr:row>107</xdr:row>
      <xdr:rowOff>55384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D8CE5DA6-F473-4FD3-B099-CFE89267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41616" y="23797681"/>
          <a:ext cx="225473" cy="295933"/>
        </a:xfrm>
        <a:prstGeom prst="rect">
          <a:avLst/>
        </a:prstGeom>
      </xdr:spPr>
    </xdr:pic>
    <xdr:clientData/>
  </xdr:twoCellAnchor>
  <xdr:oneCellAnchor>
    <xdr:from>
      <xdr:col>4</xdr:col>
      <xdr:colOff>510268</xdr:colOff>
      <xdr:row>99</xdr:row>
      <xdr:rowOff>40821</xdr:rowOff>
    </xdr:from>
    <xdr:ext cx="230641" cy="264560"/>
    <xdr:sp macro="" textlink="">
      <xdr:nvSpPr>
        <xdr:cNvPr id="165" name="Textfeld 164">
          <a:extLst>
            <a:ext uri="{FF2B5EF4-FFF2-40B4-BE49-F238E27FC236}">
              <a16:creationId xmlns:a16="http://schemas.microsoft.com/office/drawing/2014/main" id="{07CA0CA8-6469-4F60-8DEB-100FAD406E19}"/>
            </a:ext>
          </a:extLst>
        </xdr:cNvPr>
        <xdr:cNvSpPr txBox="1"/>
      </xdr:nvSpPr>
      <xdr:spPr>
        <a:xfrm>
          <a:off x="2929618" y="22500771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27214</xdr:colOff>
      <xdr:row>106</xdr:row>
      <xdr:rowOff>115660</xdr:rowOff>
    </xdr:from>
    <xdr:to>
      <xdr:col>4</xdr:col>
      <xdr:colOff>27215</xdr:colOff>
      <xdr:row>108</xdr:row>
      <xdr:rowOff>15036</xdr:rowOff>
    </xdr:to>
    <xdr:cxnSp macro="">
      <xdr:nvCxnSpPr>
        <xdr:cNvPr id="166" name="Gerade Verbindung mit Pfeil 165">
          <a:extLst>
            <a:ext uri="{FF2B5EF4-FFF2-40B4-BE49-F238E27FC236}">
              <a16:creationId xmlns:a16="http://schemas.microsoft.com/office/drawing/2014/main" id="{CA0B2335-208A-4074-9642-FA3F7E145A5C}"/>
            </a:ext>
          </a:extLst>
        </xdr:cNvPr>
        <xdr:cNvCxnSpPr/>
      </xdr:nvCxnSpPr>
      <xdr:spPr>
        <a:xfrm flipV="1">
          <a:off x="2446564" y="23928160"/>
          <a:ext cx="1" cy="2899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105</xdr:row>
      <xdr:rowOff>81642</xdr:rowOff>
    </xdr:from>
    <xdr:to>
      <xdr:col>4</xdr:col>
      <xdr:colOff>510269</xdr:colOff>
      <xdr:row>106</xdr:row>
      <xdr:rowOff>122897</xdr:rowOff>
    </xdr:to>
    <xdr:cxnSp macro="">
      <xdr:nvCxnSpPr>
        <xdr:cNvPr id="167" name="Gerade Verbindung mit Pfeil 166">
          <a:extLst>
            <a:ext uri="{FF2B5EF4-FFF2-40B4-BE49-F238E27FC236}">
              <a16:creationId xmlns:a16="http://schemas.microsoft.com/office/drawing/2014/main" id="{0C4B0E6E-1FDF-4F90-8D28-A9105E5DB0CA}"/>
            </a:ext>
          </a:extLst>
        </xdr:cNvPr>
        <xdr:cNvCxnSpPr/>
      </xdr:nvCxnSpPr>
      <xdr:spPr>
        <a:xfrm flipV="1">
          <a:off x="2439761" y="23703642"/>
          <a:ext cx="489858" cy="23175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104</xdr:row>
      <xdr:rowOff>176893</xdr:rowOff>
    </xdr:from>
    <xdr:to>
      <xdr:col>4</xdr:col>
      <xdr:colOff>20412</xdr:colOff>
      <xdr:row>106</xdr:row>
      <xdr:rowOff>115662</xdr:rowOff>
    </xdr:to>
    <xdr:cxnSp macro="">
      <xdr:nvCxnSpPr>
        <xdr:cNvPr id="168" name="Gerade Verbindung mit Pfeil 167">
          <a:extLst>
            <a:ext uri="{FF2B5EF4-FFF2-40B4-BE49-F238E27FC236}">
              <a16:creationId xmlns:a16="http://schemas.microsoft.com/office/drawing/2014/main" id="{6CDFCFE1-D261-4BDA-A40E-D5AB37476235}"/>
            </a:ext>
          </a:extLst>
        </xdr:cNvPr>
        <xdr:cNvCxnSpPr/>
      </xdr:nvCxnSpPr>
      <xdr:spPr>
        <a:xfrm flipH="1" flipV="1">
          <a:off x="2439761" y="23608393"/>
          <a:ext cx="1" cy="3197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240674</xdr:colOff>
      <xdr:row>111</xdr:row>
      <xdr:rowOff>16309</xdr:rowOff>
    </xdr:from>
    <xdr:to>
      <xdr:col>3</xdr:col>
      <xdr:colOff>732237</xdr:colOff>
      <xdr:row>113</xdr:row>
      <xdr:rowOff>187799</xdr:rowOff>
    </xdr:to>
    <xdr:sp macro="" textlink="">
      <xdr:nvSpPr>
        <xdr:cNvPr id="169" name="Freihandform 169">
          <a:extLst>
            <a:ext uri="{FF2B5EF4-FFF2-40B4-BE49-F238E27FC236}">
              <a16:creationId xmlns:a16="http://schemas.microsoft.com/office/drawing/2014/main" id="{D246BD6B-437F-41E5-8F0B-CE3A3DEA75E7}"/>
            </a:ext>
          </a:extLst>
        </xdr:cNvPr>
        <xdr:cNvSpPr/>
      </xdr:nvSpPr>
      <xdr:spPr>
        <a:xfrm rot="19864300" flipH="1">
          <a:off x="1898024" y="24800359"/>
          <a:ext cx="491563" cy="5620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714378</xdr:colOff>
      <xdr:row>112</xdr:row>
      <xdr:rowOff>20411</xdr:rowOff>
    </xdr:from>
    <xdr:to>
      <xdr:col>4</xdr:col>
      <xdr:colOff>408215</xdr:colOff>
      <xdr:row>112</xdr:row>
      <xdr:rowOff>27217</xdr:rowOff>
    </xdr:to>
    <xdr:cxnSp macro="">
      <xdr:nvCxnSpPr>
        <xdr:cNvPr id="170" name="Gerade Verbindung mit Pfeil 169">
          <a:extLst>
            <a:ext uri="{FF2B5EF4-FFF2-40B4-BE49-F238E27FC236}">
              <a16:creationId xmlns:a16="http://schemas.microsoft.com/office/drawing/2014/main" id="{7804ADE9-C197-4B6B-A071-E6F5C315802C}"/>
            </a:ext>
          </a:extLst>
        </xdr:cNvPr>
        <xdr:cNvCxnSpPr/>
      </xdr:nvCxnSpPr>
      <xdr:spPr>
        <a:xfrm flipV="1">
          <a:off x="2371728" y="24994961"/>
          <a:ext cx="455837" cy="68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114</xdr:row>
      <xdr:rowOff>149679</xdr:rowOff>
    </xdr:from>
    <xdr:to>
      <xdr:col>4</xdr:col>
      <xdr:colOff>27215</xdr:colOff>
      <xdr:row>118</xdr:row>
      <xdr:rowOff>68470</xdr:rowOff>
    </xdr:to>
    <xdr:cxnSp macro="">
      <xdr:nvCxnSpPr>
        <xdr:cNvPr id="171" name="Gerade Verbindung mit Pfeil 170">
          <a:extLst>
            <a:ext uri="{FF2B5EF4-FFF2-40B4-BE49-F238E27FC236}">
              <a16:creationId xmlns:a16="http://schemas.microsoft.com/office/drawing/2014/main" id="{A0522ED2-E838-4BC0-9C24-C4638112169C}"/>
            </a:ext>
          </a:extLst>
        </xdr:cNvPr>
        <xdr:cNvCxnSpPr/>
      </xdr:nvCxnSpPr>
      <xdr:spPr>
        <a:xfrm flipV="1">
          <a:off x="2439761" y="25524279"/>
          <a:ext cx="6804" cy="69031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81643</xdr:colOff>
      <xdr:row>116</xdr:row>
      <xdr:rowOff>166817</xdr:rowOff>
    </xdr:from>
    <xdr:to>
      <xdr:col>4</xdr:col>
      <xdr:colOff>197304</xdr:colOff>
      <xdr:row>117</xdr:row>
      <xdr:rowOff>149808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33A47774-AF5E-4C56-A423-F7D96BEFA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993" y="25922417"/>
          <a:ext cx="115661" cy="173491"/>
        </a:xfrm>
        <a:prstGeom prst="rect">
          <a:avLst/>
        </a:prstGeom>
      </xdr:spPr>
    </xdr:pic>
    <xdr:clientData/>
  </xdr:twoCellAnchor>
  <xdr:twoCellAnchor editAs="oneCell">
    <xdr:from>
      <xdr:col>3</xdr:col>
      <xdr:colOff>415017</xdr:colOff>
      <xdr:row>115</xdr:row>
      <xdr:rowOff>170089</xdr:rowOff>
    </xdr:from>
    <xdr:to>
      <xdr:col>4</xdr:col>
      <xdr:colOff>346982</xdr:colOff>
      <xdr:row>117</xdr:row>
      <xdr:rowOff>10821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153112AC-EDE1-4E37-899B-679FFE5F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81566">
          <a:off x="2072367" y="25735189"/>
          <a:ext cx="693965" cy="221732"/>
        </a:xfrm>
        <a:prstGeom prst="rect">
          <a:avLst/>
        </a:prstGeom>
      </xdr:spPr>
    </xdr:pic>
    <xdr:clientData/>
  </xdr:twoCellAnchor>
  <xdr:twoCellAnchor>
    <xdr:from>
      <xdr:col>4</xdr:col>
      <xdr:colOff>136072</xdr:colOff>
      <xdr:row>117</xdr:row>
      <xdr:rowOff>102055</xdr:rowOff>
    </xdr:from>
    <xdr:to>
      <xdr:col>4</xdr:col>
      <xdr:colOff>136073</xdr:colOff>
      <xdr:row>118</xdr:row>
      <xdr:rowOff>6804</xdr:rowOff>
    </xdr:to>
    <xdr:cxnSp macro="">
      <xdr:nvCxnSpPr>
        <xdr:cNvPr id="174" name="Gerade Verbindung mit Pfeil 173">
          <a:extLst>
            <a:ext uri="{FF2B5EF4-FFF2-40B4-BE49-F238E27FC236}">
              <a16:creationId xmlns:a16="http://schemas.microsoft.com/office/drawing/2014/main" id="{70AA4737-CEAF-436C-866C-E4BD31988BAF}"/>
            </a:ext>
          </a:extLst>
        </xdr:cNvPr>
        <xdr:cNvCxnSpPr/>
      </xdr:nvCxnSpPr>
      <xdr:spPr>
        <a:xfrm flipV="1">
          <a:off x="2555422" y="26048155"/>
          <a:ext cx="1" cy="10477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523875</xdr:colOff>
      <xdr:row>115</xdr:row>
      <xdr:rowOff>6803</xdr:rowOff>
    </xdr:from>
    <xdr:to>
      <xdr:col>3</xdr:col>
      <xdr:colOff>690788</xdr:colOff>
      <xdr:row>116</xdr:row>
      <xdr:rowOff>12426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9F63DF94-7DB8-4FB8-A59E-043F5012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25571903"/>
          <a:ext cx="166913" cy="196123"/>
        </a:xfrm>
        <a:prstGeom prst="rect">
          <a:avLst/>
        </a:prstGeom>
      </xdr:spPr>
    </xdr:pic>
    <xdr:clientData/>
  </xdr:twoCellAnchor>
  <xdr:twoCellAnchor editAs="oneCell">
    <xdr:from>
      <xdr:col>6</xdr:col>
      <xdr:colOff>14994</xdr:colOff>
      <xdr:row>114</xdr:row>
      <xdr:rowOff>190500</xdr:rowOff>
    </xdr:from>
    <xdr:to>
      <xdr:col>7</xdr:col>
      <xdr:colOff>47625</xdr:colOff>
      <xdr:row>117</xdr:row>
      <xdr:rowOff>89612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D041903C-0EA7-4E23-BE7B-FCFF6CB2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344" y="25565100"/>
          <a:ext cx="794631" cy="470612"/>
        </a:xfrm>
        <a:prstGeom prst="rect">
          <a:avLst/>
        </a:prstGeom>
      </xdr:spPr>
    </xdr:pic>
    <xdr:clientData/>
  </xdr:twoCellAnchor>
  <xdr:oneCellAnchor>
    <xdr:from>
      <xdr:col>6</xdr:col>
      <xdr:colOff>47625</xdr:colOff>
      <xdr:row>115</xdr:row>
      <xdr:rowOff>100450</xdr:rowOff>
    </xdr:from>
    <xdr:ext cx="750270" cy="248851"/>
    <xdr:sp macro="" textlink="">
      <xdr:nvSpPr>
        <xdr:cNvPr id="177" name="Textfeld 176">
          <a:extLst>
            <a:ext uri="{FF2B5EF4-FFF2-40B4-BE49-F238E27FC236}">
              <a16:creationId xmlns:a16="http://schemas.microsoft.com/office/drawing/2014/main" id="{B72D3FF5-83BF-4276-B376-9EA7CFCFE09E}"/>
            </a:ext>
          </a:extLst>
        </xdr:cNvPr>
        <xdr:cNvSpPr txBox="1"/>
      </xdr:nvSpPr>
      <xdr:spPr>
        <a:xfrm>
          <a:off x="3990975" y="25665550"/>
          <a:ext cx="75027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Ollersbach</a:t>
          </a:r>
        </a:p>
      </xdr:txBody>
    </xdr:sp>
    <xdr:clientData/>
  </xdr:oneCellAnchor>
  <xdr:twoCellAnchor>
    <xdr:from>
      <xdr:col>6</xdr:col>
      <xdr:colOff>122466</xdr:colOff>
      <xdr:row>115</xdr:row>
      <xdr:rowOff>108858</xdr:rowOff>
    </xdr:from>
    <xdr:to>
      <xdr:col>6</xdr:col>
      <xdr:colOff>680358</xdr:colOff>
      <xdr:row>116</xdr:row>
      <xdr:rowOff>176895</xdr:rowOff>
    </xdr:to>
    <xdr:cxnSp macro="">
      <xdr:nvCxnSpPr>
        <xdr:cNvPr id="178" name="Gerade Verbindung mit Pfeil 177">
          <a:extLst>
            <a:ext uri="{FF2B5EF4-FFF2-40B4-BE49-F238E27FC236}">
              <a16:creationId xmlns:a16="http://schemas.microsoft.com/office/drawing/2014/main" id="{33F287D2-8DF7-4C6F-A6B0-CA3CA0F04C96}"/>
            </a:ext>
          </a:extLst>
        </xdr:cNvPr>
        <xdr:cNvCxnSpPr/>
      </xdr:nvCxnSpPr>
      <xdr:spPr>
        <a:xfrm flipV="1">
          <a:off x="4065816" y="25673958"/>
          <a:ext cx="557892" cy="258537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36048</xdr:colOff>
      <xdr:row>120</xdr:row>
      <xdr:rowOff>104106</xdr:rowOff>
    </xdr:from>
    <xdr:to>
      <xdr:col>4</xdr:col>
      <xdr:colOff>574596</xdr:colOff>
      <xdr:row>123</xdr:row>
      <xdr:rowOff>143963</xdr:rowOff>
    </xdr:to>
    <xdr:sp macro="" textlink="">
      <xdr:nvSpPr>
        <xdr:cNvPr id="179" name="Freihandform 189">
          <a:extLst>
            <a:ext uri="{FF2B5EF4-FFF2-40B4-BE49-F238E27FC236}">
              <a16:creationId xmlns:a16="http://schemas.microsoft.com/office/drawing/2014/main" id="{F042A646-097E-4062-BC2A-82272FC4FF8E}"/>
            </a:ext>
          </a:extLst>
        </xdr:cNvPr>
        <xdr:cNvSpPr/>
      </xdr:nvSpPr>
      <xdr:spPr>
        <a:xfrm rot="1151122">
          <a:off x="2455398" y="26640756"/>
          <a:ext cx="538548" cy="62088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374196</xdr:colOff>
      <xdr:row>121</xdr:row>
      <xdr:rowOff>183695</xdr:rowOff>
    </xdr:from>
    <xdr:to>
      <xdr:col>4</xdr:col>
      <xdr:colOff>68033</xdr:colOff>
      <xdr:row>122</xdr:row>
      <xdr:rowOff>1</xdr:rowOff>
    </xdr:to>
    <xdr:cxnSp macro="">
      <xdr:nvCxnSpPr>
        <xdr:cNvPr id="180" name="Gerade Verbindung mit Pfeil 179">
          <a:extLst>
            <a:ext uri="{FF2B5EF4-FFF2-40B4-BE49-F238E27FC236}">
              <a16:creationId xmlns:a16="http://schemas.microsoft.com/office/drawing/2014/main" id="{80656ED9-9CF5-4A10-BD70-246EB6E0CF90}"/>
            </a:ext>
          </a:extLst>
        </xdr:cNvPr>
        <xdr:cNvCxnSpPr/>
      </xdr:nvCxnSpPr>
      <xdr:spPr>
        <a:xfrm flipV="1">
          <a:off x="2031546" y="26910845"/>
          <a:ext cx="455837" cy="68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483054</xdr:colOff>
      <xdr:row>121</xdr:row>
      <xdr:rowOff>6802</xdr:rowOff>
    </xdr:from>
    <xdr:to>
      <xdr:col>3</xdr:col>
      <xdr:colOff>654588</xdr:colOff>
      <xdr:row>121</xdr:row>
      <xdr:rowOff>175613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792DBFD1-8A89-4CB6-9CD1-B95AC98A5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0404" y="26733952"/>
          <a:ext cx="171534" cy="168811"/>
        </a:xfrm>
        <a:prstGeom prst="rect">
          <a:avLst/>
        </a:prstGeom>
      </xdr:spPr>
    </xdr:pic>
    <xdr:clientData/>
  </xdr:twoCellAnchor>
  <xdr:twoCellAnchor>
    <xdr:from>
      <xdr:col>3</xdr:col>
      <xdr:colOff>646340</xdr:colOff>
      <xdr:row>121</xdr:row>
      <xdr:rowOff>88446</xdr:rowOff>
    </xdr:from>
    <xdr:to>
      <xdr:col>3</xdr:col>
      <xdr:colOff>748394</xdr:colOff>
      <xdr:row>121</xdr:row>
      <xdr:rowOff>88449</xdr:rowOff>
    </xdr:to>
    <xdr:cxnSp macro="">
      <xdr:nvCxnSpPr>
        <xdr:cNvPr id="182" name="Gerade Verbindung mit Pfeil 181">
          <a:extLst>
            <a:ext uri="{FF2B5EF4-FFF2-40B4-BE49-F238E27FC236}">
              <a16:creationId xmlns:a16="http://schemas.microsoft.com/office/drawing/2014/main" id="{2AD9EC56-2BDB-4C6F-9F98-5AB9907CEA27}"/>
            </a:ext>
          </a:extLst>
        </xdr:cNvPr>
        <xdr:cNvCxnSpPr/>
      </xdr:nvCxnSpPr>
      <xdr:spPr>
        <a:xfrm flipV="1">
          <a:off x="2303690" y="26815596"/>
          <a:ext cx="102054" cy="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126</xdr:row>
      <xdr:rowOff>34018</xdr:rowOff>
    </xdr:from>
    <xdr:to>
      <xdr:col>3</xdr:col>
      <xdr:colOff>729688</xdr:colOff>
      <xdr:row>129</xdr:row>
      <xdr:rowOff>0</xdr:rowOff>
    </xdr:to>
    <xdr:sp macro="" textlink="">
      <xdr:nvSpPr>
        <xdr:cNvPr id="183" name="Freihandform 201">
          <a:extLst>
            <a:ext uri="{FF2B5EF4-FFF2-40B4-BE49-F238E27FC236}">
              <a16:creationId xmlns:a16="http://schemas.microsoft.com/office/drawing/2014/main" id="{78E836BE-E85C-4DA7-BE0D-6FEEB2E7AEC0}"/>
            </a:ext>
          </a:extLst>
        </xdr:cNvPr>
        <xdr:cNvSpPr/>
      </xdr:nvSpPr>
      <xdr:spPr>
        <a:xfrm rot="19864300" flipH="1">
          <a:off x="1895475" y="27732718"/>
          <a:ext cx="491563" cy="56473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680357</xdr:colOff>
      <xdr:row>125</xdr:row>
      <xdr:rowOff>81643</xdr:rowOff>
    </xdr:from>
    <xdr:to>
      <xdr:col>4</xdr:col>
      <xdr:colOff>47625</xdr:colOff>
      <xdr:row>127</xdr:row>
      <xdr:rowOff>40824</xdr:rowOff>
    </xdr:to>
    <xdr:cxnSp macro="">
      <xdr:nvCxnSpPr>
        <xdr:cNvPr id="184" name="Gerade Verbindung mit Pfeil 183">
          <a:extLst>
            <a:ext uri="{FF2B5EF4-FFF2-40B4-BE49-F238E27FC236}">
              <a16:creationId xmlns:a16="http://schemas.microsoft.com/office/drawing/2014/main" id="{8F2B70B7-1051-49B2-ADA0-9AC6A4F26ED7}"/>
            </a:ext>
          </a:extLst>
        </xdr:cNvPr>
        <xdr:cNvCxnSpPr/>
      </xdr:nvCxnSpPr>
      <xdr:spPr>
        <a:xfrm flipV="1">
          <a:off x="2337707" y="27589843"/>
          <a:ext cx="129268" cy="34018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714375</xdr:colOff>
      <xdr:row>129</xdr:row>
      <xdr:rowOff>54428</xdr:rowOff>
    </xdr:from>
    <xdr:to>
      <xdr:col>3</xdr:col>
      <xdr:colOff>727982</xdr:colOff>
      <xdr:row>131</xdr:row>
      <xdr:rowOff>47624</xdr:rowOff>
    </xdr:to>
    <xdr:cxnSp macro="">
      <xdr:nvCxnSpPr>
        <xdr:cNvPr id="185" name="Gerade Verbindung mit Pfeil 184">
          <a:extLst>
            <a:ext uri="{FF2B5EF4-FFF2-40B4-BE49-F238E27FC236}">
              <a16:creationId xmlns:a16="http://schemas.microsoft.com/office/drawing/2014/main" id="{7BBE5FA0-176E-4A76-8D5E-2C9875308C15}"/>
            </a:ext>
          </a:extLst>
        </xdr:cNvPr>
        <xdr:cNvCxnSpPr/>
      </xdr:nvCxnSpPr>
      <xdr:spPr>
        <a:xfrm flipV="1">
          <a:off x="2371725" y="30067703"/>
          <a:ext cx="13607" cy="37419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132</xdr:row>
      <xdr:rowOff>47625</xdr:rowOff>
    </xdr:from>
    <xdr:to>
      <xdr:col>3</xdr:col>
      <xdr:colOff>762000</xdr:colOff>
      <xdr:row>133</xdr:row>
      <xdr:rowOff>21841</xdr:rowOff>
    </xdr:to>
    <xdr:cxnSp macro="">
      <xdr:nvCxnSpPr>
        <xdr:cNvPr id="186" name="Gerade Verbindung mit Pfeil 185">
          <a:extLst>
            <a:ext uri="{FF2B5EF4-FFF2-40B4-BE49-F238E27FC236}">
              <a16:creationId xmlns:a16="http://schemas.microsoft.com/office/drawing/2014/main" id="{5EE38741-0666-4138-A752-D756C1CED5BE}"/>
            </a:ext>
          </a:extLst>
        </xdr:cNvPr>
        <xdr:cNvCxnSpPr/>
      </xdr:nvCxnSpPr>
      <xdr:spPr>
        <a:xfrm flipV="1">
          <a:off x="2419350" y="30632400"/>
          <a:ext cx="0" cy="17424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714375</xdr:colOff>
      <xdr:row>131</xdr:row>
      <xdr:rowOff>34018</xdr:rowOff>
    </xdr:from>
    <xdr:to>
      <xdr:col>3</xdr:col>
      <xdr:colOff>762000</xdr:colOff>
      <xdr:row>132</xdr:row>
      <xdr:rowOff>49055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6C722F9B-B4D7-4E58-80F4-1513DC172FB9}"/>
            </a:ext>
          </a:extLst>
        </xdr:cNvPr>
        <xdr:cNvCxnSpPr/>
      </xdr:nvCxnSpPr>
      <xdr:spPr>
        <a:xfrm flipH="1" flipV="1">
          <a:off x="2371725" y="30428293"/>
          <a:ext cx="47625" cy="20553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734786</xdr:colOff>
      <xdr:row>131</xdr:row>
      <xdr:rowOff>74843</xdr:rowOff>
    </xdr:from>
    <xdr:to>
      <xdr:col>4</xdr:col>
      <xdr:colOff>360589</xdr:colOff>
      <xdr:row>132</xdr:row>
      <xdr:rowOff>47625</xdr:rowOff>
    </xdr:to>
    <xdr:cxnSp macro="">
      <xdr:nvCxnSpPr>
        <xdr:cNvPr id="188" name="Gerade Verbindung mit Pfeil 187">
          <a:extLst>
            <a:ext uri="{FF2B5EF4-FFF2-40B4-BE49-F238E27FC236}">
              <a16:creationId xmlns:a16="http://schemas.microsoft.com/office/drawing/2014/main" id="{16759229-E476-4A61-B6C7-5BE13F269986}"/>
            </a:ext>
          </a:extLst>
        </xdr:cNvPr>
        <xdr:cNvCxnSpPr/>
      </xdr:nvCxnSpPr>
      <xdr:spPr>
        <a:xfrm>
          <a:off x="2392136" y="30469118"/>
          <a:ext cx="387803" cy="1632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136</xdr:row>
      <xdr:rowOff>122464</xdr:rowOff>
    </xdr:from>
    <xdr:to>
      <xdr:col>4</xdr:col>
      <xdr:colOff>13608</xdr:colOff>
      <xdr:row>138</xdr:row>
      <xdr:rowOff>49055</xdr:rowOff>
    </xdr:to>
    <xdr:cxnSp macro="">
      <xdr:nvCxnSpPr>
        <xdr:cNvPr id="189" name="Gerade Verbindung mit Pfeil 188">
          <a:extLst>
            <a:ext uri="{FF2B5EF4-FFF2-40B4-BE49-F238E27FC236}">
              <a16:creationId xmlns:a16="http://schemas.microsoft.com/office/drawing/2014/main" id="{245F9A1A-740B-401C-B6F4-06CCBE4467F8}"/>
            </a:ext>
          </a:extLst>
        </xdr:cNvPr>
        <xdr:cNvCxnSpPr/>
      </xdr:nvCxnSpPr>
      <xdr:spPr>
        <a:xfrm flipV="1">
          <a:off x="2432958" y="31488289"/>
          <a:ext cx="0" cy="31711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707572</xdr:colOff>
      <xdr:row>134</xdr:row>
      <xdr:rowOff>74839</xdr:rowOff>
    </xdr:from>
    <xdr:to>
      <xdr:col>4</xdr:col>
      <xdr:colOff>13609</xdr:colOff>
      <xdr:row>136</xdr:row>
      <xdr:rowOff>129269</xdr:rowOff>
    </xdr:to>
    <xdr:cxnSp macro="">
      <xdr:nvCxnSpPr>
        <xdr:cNvPr id="190" name="Gerade Verbindung mit Pfeil 189">
          <a:extLst>
            <a:ext uri="{FF2B5EF4-FFF2-40B4-BE49-F238E27FC236}">
              <a16:creationId xmlns:a16="http://schemas.microsoft.com/office/drawing/2014/main" id="{8A0DA710-F9F1-4BF7-BF70-CAED2F6AF6B9}"/>
            </a:ext>
          </a:extLst>
        </xdr:cNvPr>
        <xdr:cNvCxnSpPr/>
      </xdr:nvCxnSpPr>
      <xdr:spPr>
        <a:xfrm flipH="1" flipV="1">
          <a:off x="2364922" y="31059664"/>
          <a:ext cx="68037" cy="43543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20410</xdr:colOff>
      <xdr:row>135</xdr:row>
      <xdr:rowOff>115661</xdr:rowOff>
    </xdr:from>
    <xdr:to>
      <xdr:col>4</xdr:col>
      <xdr:colOff>408215</xdr:colOff>
      <xdr:row>136</xdr:row>
      <xdr:rowOff>108858</xdr:rowOff>
    </xdr:to>
    <xdr:cxnSp macro="">
      <xdr:nvCxnSpPr>
        <xdr:cNvPr id="191" name="Gerade Verbindung mit Pfeil 190">
          <a:extLst>
            <a:ext uri="{FF2B5EF4-FFF2-40B4-BE49-F238E27FC236}">
              <a16:creationId xmlns:a16="http://schemas.microsoft.com/office/drawing/2014/main" id="{D3FD8622-96A3-4441-AD08-202077601C70}"/>
            </a:ext>
          </a:extLst>
        </xdr:cNvPr>
        <xdr:cNvCxnSpPr/>
      </xdr:nvCxnSpPr>
      <xdr:spPr>
        <a:xfrm flipV="1">
          <a:off x="2439760" y="31290986"/>
          <a:ext cx="387805" cy="183697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149826</xdr:colOff>
      <xdr:row>139</xdr:row>
      <xdr:rowOff>61863</xdr:rowOff>
    </xdr:from>
    <xdr:to>
      <xdr:col>4</xdr:col>
      <xdr:colOff>263051</xdr:colOff>
      <xdr:row>141</xdr:row>
      <xdr:rowOff>130965</xdr:rowOff>
    </xdr:to>
    <xdr:sp macro="" textlink="">
      <xdr:nvSpPr>
        <xdr:cNvPr id="192" name="Freihandform 255">
          <a:extLst>
            <a:ext uri="{FF2B5EF4-FFF2-40B4-BE49-F238E27FC236}">
              <a16:creationId xmlns:a16="http://schemas.microsoft.com/office/drawing/2014/main" id="{F04FF340-38E4-466C-B0E1-E049CF6B87DF}"/>
            </a:ext>
          </a:extLst>
        </xdr:cNvPr>
        <xdr:cNvSpPr/>
      </xdr:nvSpPr>
      <xdr:spPr>
        <a:xfrm rot="12832011">
          <a:off x="2569176" y="32018238"/>
          <a:ext cx="113225" cy="45010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13607</xdr:colOff>
      <xdr:row>141</xdr:row>
      <xdr:rowOff>54429</xdr:rowOff>
    </xdr:from>
    <xdr:to>
      <xdr:col>4</xdr:col>
      <xdr:colOff>20411</xdr:colOff>
      <xdr:row>143</xdr:row>
      <xdr:rowOff>21842</xdr:rowOff>
    </xdr:to>
    <xdr:cxnSp macro="">
      <xdr:nvCxnSpPr>
        <xdr:cNvPr id="193" name="Gerade Verbindung mit Pfeil 192">
          <a:extLst>
            <a:ext uri="{FF2B5EF4-FFF2-40B4-BE49-F238E27FC236}">
              <a16:creationId xmlns:a16="http://schemas.microsoft.com/office/drawing/2014/main" id="{DDCCDBF6-6E3C-4024-952F-5351A196F4C5}"/>
            </a:ext>
          </a:extLst>
        </xdr:cNvPr>
        <xdr:cNvCxnSpPr/>
      </xdr:nvCxnSpPr>
      <xdr:spPr>
        <a:xfrm flipV="1">
          <a:off x="2432957" y="32391804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272143</xdr:colOff>
      <xdr:row>139</xdr:row>
      <xdr:rowOff>115660</xdr:rowOff>
    </xdr:from>
    <xdr:to>
      <xdr:col>4</xdr:col>
      <xdr:colOff>34020</xdr:colOff>
      <xdr:row>141</xdr:row>
      <xdr:rowOff>68037</xdr:rowOff>
    </xdr:to>
    <xdr:cxnSp macro="">
      <xdr:nvCxnSpPr>
        <xdr:cNvPr id="194" name="Gerade Verbindung mit Pfeil 193">
          <a:extLst>
            <a:ext uri="{FF2B5EF4-FFF2-40B4-BE49-F238E27FC236}">
              <a16:creationId xmlns:a16="http://schemas.microsoft.com/office/drawing/2014/main" id="{A5FCF145-C6DA-439F-BBB2-4336B8115E19}"/>
            </a:ext>
          </a:extLst>
        </xdr:cNvPr>
        <xdr:cNvCxnSpPr/>
      </xdr:nvCxnSpPr>
      <xdr:spPr>
        <a:xfrm flipH="1" flipV="1">
          <a:off x="1929493" y="32072035"/>
          <a:ext cx="523877" cy="33337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732896</xdr:colOff>
      <xdr:row>218</xdr:row>
      <xdr:rowOff>42333</xdr:rowOff>
    </xdr:from>
    <xdr:to>
      <xdr:col>4</xdr:col>
      <xdr:colOff>55563</xdr:colOff>
      <xdr:row>218</xdr:row>
      <xdr:rowOff>133518</xdr:rowOff>
    </xdr:to>
    <xdr:sp macro="" textlink="">
      <xdr:nvSpPr>
        <xdr:cNvPr id="195" name="Ellipse 194">
          <a:extLst>
            <a:ext uri="{FF2B5EF4-FFF2-40B4-BE49-F238E27FC236}">
              <a16:creationId xmlns:a16="http://schemas.microsoft.com/office/drawing/2014/main" id="{BA1A5E64-EE57-48BB-83F5-BCCB55F6A697}"/>
            </a:ext>
          </a:extLst>
        </xdr:cNvPr>
        <xdr:cNvSpPr/>
      </xdr:nvSpPr>
      <xdr:spPr>
        <a:xfrm>
          <a:off x="2390246" y="507915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212</xdr:row>
      <xdr:rowOff>194732</xdr:rowOff>
    </xdr:from>
    <xdr:to>
      <xdr:col>4</xdr:col>
      <xdr:colOff>38630</xdr:colOff>
      <xdr:row>213</xdr:row>
      <xdr:rowOff>85892</xdr:rowOff>
    </xdr:to>
    <xdr:sp macro="" textlink="">
      <xdr:nvSpPr>
        <xdr:cNvPr id="196" name="Ellipse 195">
          <a:extLst>
            <a:ext uri="{FF2B5EF4-FFF2-40B4-BE49-F238E27FC236}">
              <a16:creationId xmlns:a16="http://schemas.microsoft.com/office/drawing/2014/main" id="{F66E1135-D143-484A-8DD1-84F313C5AD91}"/>
            </a:ext>
          </a:extLst>
        </xdr:cNvPr>
        <xdr:cNvSpPr/>
      </xdr:nvSpPr>
      <xdr:spPr>
        <a:xfrm>
          <a:off x="2373313" y="497723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223</xdr:row>
      <xdr:rowOff>1587</xdr:rowOff>
    </xdr:from>
    <xdr:to>
      <xdr:col>4</xdr:col>
      <xdr:colOff>57679</xdr:colOff>
      <xdr:row>223</xdr:row>
      <xdr:rowOff>92772</xdr:rowOff>
    </xdr:to>
    <xdr:sp macro="" textlink="">
      <xdr:nvSpPr>
        <xdr:cNvPr id="197" name="Ellipse 196">
          <a:extLst>
            <a:ext uri="{FF2B5EF4-FFF2-40B4-BE49-F238E27FC236}">
              <a16:creationId xmlns:a16="http://schemas.microsoft.com/office/drawing/2014/main" id="{31340A83-8998-45C4-99B1-F51DCA5C48D3}"/>
            </a:ext>
          </a:extLst>
        </xdr:cNvPr>
        <xdr:cNvSpPr/>
      </xdr:nvSpPr>
      <xdr:spPr>
        <a:xfrm>
          <a:off x="2392362" y="517223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233</xdr:row>
      <xdr:rowOff>31750</xdr:rowOff>
    </xdr:from>
    <xdr:to>
      <xdr:col>4</xdr:col>
      <xdr:colOff>59720</xdr:colOff>
      <xdr:row>233</xdr:row>
      <xdr:rowOff>122935</xdr:rowOff>
    </xdr:to>
    <xdr:sp macro="" textlink="">
      <xdr:nvSpPr>
        <xdr:cNvPr id="198" name="Ellipse 197">
          <a:extLst>
            <a:ext uri="{FF2B5EF4-FFF2-40B4-BE49-F238E27FC236}">
              <a16:creationId xmlns:a16="http://schemas.microsoft.com/office/drawing/2014/main" id="{8AF60096-60A5-41A9-94C7-A0CCC5A4D080}"/>
            </a:ext>
          </a:extLst>
        </xdr:cNvPr>
        <xdr:cNvSpPr/>
      </xdr:nvSpPr>
      <xdr:spPr>
        <a:xfrm>
          <a:off x="2394403" y="536956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238</xdr:row>
      <xdr:rowOff>44223</xdr:rowOff>
    </xdr:from>
    <xdr:to>
      <xdr:col>4</xdr:col>
      <xdr:colOff>66524</xdr:colOff>
      <xdr:row>238</xdr:row>
      <xdr:rowOff>135408</xdr:rowOff>
    </xdr:to>
    <xdr:sp macro="" textlink="">
      <xdr:nvSpPr>
        <xdr:cNvPr id="199" name="Ellipse 198">
          <a:extLst>
            <a:ext uri="{FF2B5EF4-FFF2-40B4-BE49-F238E27FC236}">
              <a16:creationId xmlns:a16="http://schemas.microsoft.com/office/drawing/2014/main" id="{F213DA80-79A9-409E-A898-97B68234C79B}"/>
            </a:ext>
          </a:extLst>
        </xdr:cNvPr>
        <xdr:cNvSpPr/>
      </xdr:nvSpPr>
      <xdr:spPr>
        <a:xfrm>
          <a:off x="2401207" y="5467962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243</xdr:row>
      <xdr:rowOff>27216</xdr:rowOff>
    </xdr:from>
    <xdr:to>
      <xdr:col>4</xdr:col>
      <xdr:colOff>50649</xdr:colOff>
      <xdr:row>243</xdr:row>
      <xdr:rowOff>118401</xdr:rowOff>
    </xdr:to>
    <xdr:sp macro="" textlink="">
      <xdr:nvSpPr>
        <xdr:cNvPr id="200" name="Ellipse 199">
          <a:extLst>
            <a:ext uri="{FF2B5EF4-FFF2-40B4-BE49-F238E27FC236}">
              <a16:creationId xmlns:a16="http://schemas.microsoft.com/office/drawing/2014/main" id="{54857587-FFC1-4325-A26C-1D8478D7AE3B}"/>
            </a:ext>
          </a:extLst>
        </xdr:cNvPr>
        <xdr:cNvSpPr/>
      </xdr:nvSpPr>
      <xdr:spPr>
        <a:xfrm>
          <a:off x="2385332" y="5563416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248</xdr:row>
      <xdr:rowOff>43846</xdr:rowOff>
    </xdr:from>
    <xdr:to>
      <xdr:col>4</xdr:col>
      <xdr:colOff>56696</xdr:colOff>
      <xdr:row>248</xdr:row>
      <xdr:rowOff>135031</xdr:rowOff>
    </xdr:to>
    <xdr:sp macro="" textlink="">
      <xdr:nvSpPr>
        <xdr:cNvPr id="201" name="Ellipse 200">
          <a:extLst>
            <a:ext uri="{FF2B5EF4-FFF2-40B4-BE49-F238E27FC236}">
              <a16:creationId xmlns:a16="http://schemas.microsoft.com/office/drawing/2014/main" id="{C5AFEED6-9690-472B-A095-8969B125FC80}"/>
            </a:ext>
          </a:extLst>
        </xdr:cNvPr>
        <xdr:cNvSpPr/>
      </xdr:nvSpPr>
      <xdr:spPr>
        <a:xfrm>
          <a:off x="2391379" y="5662234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227</xdr:row>
      <xdr:rowOff>198437</xdr:rowOff>
    </xdr:from>
    <xdr:to>
      <xdr:col>4</xdr:col>
      <xdr:colOff>68792</xdr:colOff>
      <xdr:row>228</xdr:row>
      <xdr:rowOff>91184</xdr:rowOff>
    </xdr:to>
    <xdr:sp macro="" textlink="">
      <xdr:nvSpPr>
        <xdr:cNvPr id="202" name="Ellipse 201">
          <a:extLst>
            <a:ext uri="{FF2B5EF4-FFF2-40B4-BE49-F238E27FC236}">
              <a16:creationId xmlns:a16="http://schemas.microsoft.com/office/drawing/2014/main" id="{6EC7B945-7738-4167-BBD8-24E05F27D77B}"/>
            </a:ext>
          </a:extLst>
        </xdr:cNvPr>
        <xdr:cNvSpPr/>
      </xdr:nvSpPr>
      <xdr:spPr>
        <a:xfrm>
          <a:off x="2403475" y="526907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258</xdr:row>
      <xdr:rowOff>42333</xdr:rowOff>
    </xdr:from>
    <xdr:to>
      <xdr:col>4</xdr:col>
      <xdr:colOff>55563</xdr:colOff>
      <xdr:row>258</xdr:row>
      <xdr:rowOff>133518</xdr:rowOff>
    </xdr:to>
    <xdr:sp macro="" textlink="">
      <xdr:nvSpPr>
        <xdr:cNvPr id="203" name="Ellipse 202">
          <a:extLst>
            <a:ext uri="{FF2B5EF4-FFF2-40B4-BE49-F238E27FC236}">
              <a16:creationId xmlns:a16="http://schemas.microsoft.com/office/drawing/2014/main" id="{C5340036-78DC-429E-A8CB-D21AC9991BCF}"/>
            </a:ext>
          </a:extLst>
        </xdr:cNvPr>
        <xdr:cNvSpPr/>
      </xdr:nvSpPr>
      <xdr:spPr>
        <a:xfrm>
          <a:off x="2390246" y="602879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252</xdr:row>
      <xdr:rowOff>194732</xdr:rowOff>
    </xdr:from>
    <xdr:to>
      <xdr:col>4</xdr:col>
      <xdr:colOff>38630</xdr:colOff>
      <xdr:row>253</xdr:row>
      <xdr:rowOff>85892</xdr:rowOff>
    </xdr:to>
    <xdr:sp macro="" textlink="">
      <xdr:nvSpPr>
        <xdr:cNvPr id="204" name="Ellipse 203">
          <a:extLst>
            <a:ext uri="{FF2B5EF4-FFF2-40B4-BE49-F238E27FC236}">
              <a16:creationId xmlns:a16="http://schemas.microsoft.com/office/drawing/2014/main" id="{2E012CAA-36B8-448E-B4C9-F7A891BCC887}"/>
            </a:ext>
          </a:extLst>
        </xdr:cNvPr>
        <xdr:cNvSpPr/>
      </xdr:nvSpPr>
      <xdr:spPr>
        <a:xfrm>
          <a:off x="2373313" y="5926878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263</xdr:row>
      <xdr:rowOff>1587</xdr:rowOff>
    </xdr:from>
    <xdr:to>
      <xdr:col>4</xdr:col>
      <xdr:colOff>57679</xdr:colOff>
      <xdr:row>263</xdr:row>
      <xdr:rowOff>92772</xdr:rowOff>
    </xdr:to>
    <xdr:sp macro="" textlink="">
      <xdr:nvSpPr>
        <xdr:cNvPr id="205" name="Ellipse 204">
          <a:extLst>
            <a:ext uri="{FF2B5EF4-FFF2-40B4-BE49-F238E27FC236}">
              <a16:creationId xmlns:a16="http://schemas.microsoft.com/office/drawing/2014/main" id="{F4C3D01B-C137-4510-B170-C2D0A7D0A848}"/>
            </a:ext>
          </a:extLst>
        </xdr:cNvPr>
        <xdr:cNvSpPr/>
      </xdr:nvSpPr>
      <xdr:spPr>
        <a:xfrm>
          <a:off x="2392362" y="6121876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273</xdr:row>
      <xdr:rowOff>31750</xdr:rowOff>
    </xdr:from>
    <xdr:to>
      <xdr:col>4</xdr:col>
      <xdr:colOff>59720</xdr:colOff>
      <xdr:row>273</xdr:row>
      <xdr:rowOff>122935</xdr:rowOff>
    </xdr:to>
    <xdr:sp macro="" textlink="">
      <xdr:nvSpPr>
        <xdr:cNvPr id="206" name="Ellipse 205">
          <a:extLst>
            <a:ext uri="{FF2B5EF4-FFF2-40B4-BE49-F238E27FC236}">
              <a16:creationId xmlns:a16="http://schemas.microsoft.com/office/drawing/2014/main" id="{335ECAA5-4241-4E54-8ACB-F463196499C9}"/>
            </a:ext>
          </a:extLst>
        </xdr:cNvPr>
        <xdr:cNvSpPr/>
      </xdr:nvSpPr>
      <xdr:spPr>
        <a:xfrm>
          <a:off x="2394403" y="631920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278</xdr:row>
      <xdr:rowOff>44223</xdr:rowOff>
    </xdr:from>
    <xdr:to>
      <xdr:col>4</xdr:col>
      <xdr:colOff>66524</xdr:colOff>
      <xdr:row>278</xdr:row>
      <xdr:rowOff>135408</xdr:rowOff>
    </xdr:to>
    <xdr:sp macro="" textlink="">
      <xdr:nvSpPr>
        <xdr:cNvPr id="207" name="Ellipse 206">
          <a:extLst>
            <a:ext uri="{FF2B5EF4-FFF2-40B4-BE49-F238E27FC236}">
              <a16:creationId xmlns:a16="http://schemas.microsoft.com/office/drawing/2014/main" id="{65EC20D6-BC3F-45B3-A878-05F0FC737F0D}"/>
            </a:ext>
          </a:extLst>
        </xdr:cNvPr>
        <xdr:cNvSpPr/>
      </xdr:nvSpPr>
      <xdr:spPr>
        <a:xfrm>
          <a:off x="2401207" y="6417604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283</xdr:row>
      <xdr:rowOff>27216</xdr:rowOff>
    </xdr:from>
    <xdr:to>
      <xdr:col>4</xdr:col>
      <xdr:colOff>50649</xdr:colOff>
      <xdr:row>283</xdr:row>
      <xdr:rowOff>118401</xdr:rowOff>
    </xdr:to>
    <xdr:sp macro="" textlink="">
      <xdr:nvSpPr>
        <xdr:cNvPr id="208" name="Ellipse 207">
          <a:extLst>
            <a:ext uri="{FF2B5EF4-FFF2-40B4-BE49-F238E27FC236}">
              <a16:creationId xmlns:a16="http://schemas.microsoft.com/office/drawing/2014/main" id="{157E433C-5A01-4714-B809-73553AF7ED78}"/>
            </a:ext>
          </a:extLst>
        </xdr:cNvPr>
        <xdr:cNvSpPr/>
      </xdr:nvSpPr>
      <xdr:spPr>
        <a:xfrm>
          <a:off x="2385332" y="6513059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288</xdr:row>
      <xdr:rowOff>43846</xdr:rowOff>
    </xdr:from>
    <xdr:to>
      <xdr:col>4</xdr:col>
      <xdr:colOff>56696</xdr:colOff>
      <xdr:row>288</xdr:row>
      <xdr:rowOff>135031</xdr:rowOff>
    </xdr:to>
    <xdr:sp macro="" textlink="">
      <xdr:nvSpPr>
        <xdr:cNvPr id="209" name="Ellipse 208">
          <a:extLst>
            <a:ext uri="{FF2B5EF4-FFF2-40B4-BE49-F238E27FC236}">
              <a16:creationId xmlns:a16="http://schemas.microsoft.com/office/drawing/2014/main" id="{C8C67280-3334-487F-AE40-6461D1D09E5A}"/>
            </a:ext>
          </a:extLst>
        </xdr:cNvPr>
        <xdr:cNvSpPr/>
      </xdr:nvSpPr>
      <xdr:spPr>
        <a:xfrm>
          <a:off x="2391379" y="6611877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267</xdr:row>
      <xdr:rowOff>198437</xdr:rowOff>
    </xdr:from>
    <xdr:to>
      <xdr:col>4</xdr:col>
      <xdr:colOff>68792</xdr:colOff>
      <xdr:row>268</xdr:row>
      <xdr:rowOff>91184</xdr:rowOff>
    </xdr:to>
    <xdr:sp macro="" textlink="">
      <xdr:nvSpPr>
        <xdr:cNvPr id="210" name="Ellipse 209">
          <a:extLst>
            <a:ext uri="{FF2B5EF4-FFF2-40B4-BE49-F238E27FC236}">
              <a16:creationId xmlns:a16="http://schemas.microsoft.com/office/drawing/2014/main" id="{9085027F-37CD-4C7F-AB8F-6F8C7ADA51F6}"/>
            </a:ext>
          </a:extLst>
        </xdr:cNvPr>
        <xdr:cNvSpPr/>
      </xdr:nvSpPr>
      <xdr:spPr>
        <a:xfrm>
          <a:off x="2403475" y="6218713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298</xdr:row>
      <xdr:rowOff>42333</xdr:rowOff>
    </xdr:from>
    <xdr:to>
      <xdr:col>4</xdr:col>
      <xdr:colOff>55563</xdr:colOff>
      <xdr:row>298</xdr:row>
      <xdr:rowOff>133518</xdr:rowOff>
    </xdr:to>
    <xdr:sp macro="" textlink="">
      <xdr:nvSpPr>
        <xdr:cNvPr id="211" name="Ellipse 210">
          <a:extLst>
            <a:ext uri="{FF2B5EF4-FFF2-40B4-BE49-F238E27FC236}">
              <a16:creationId xmlns:a16="http://schemas.microsoft.com/office/drawing/2014/main" id="{73726049-1F10-47A3-A7AF-048F76D1076E}"/>
            </a:ext>
          </a:extLst>
        </xdr:cNvPr>
        <xdr:cNvSpPr/>
      </xdr:nvSpPr>
      <xdr:spPr>
        <a:xfrm>
          <a:off x="2390246" y="697843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292</xdr:row>
      <xdr:rowOff>194732</xdr:rowOff>
    </xdr:from>
    <xdr:to>
      <xdr:col>4</xdr:col>
      <xdr:colOff>38630</xdr:colOff>
      <xdr:row>293</xdr:row>
      <xdr:rowOff>85892</xdr:rowOff>
    </xdr:to>
    <xdr:sp macro="" textlink="">
      <xdr:nvSpPr>
        <xdr:cNvPr id="212" name="Ellipse 211">
          <a:extLst>
            <a:ext uri="{FF2B5EF4-FFF2-40B4-BE49-F238E27FC236}">
              <a16:creationId xmlns:a16="http://schemas.microsoft.com/office/drawing/2014/main" id="{BC1562F9-243E-4B56-91FF-CE3C114BABC3}"/>
            </a:ext>
          </a:extLst>
        </xdr:cNvPr>
        <xdr:cNvSpPr/>
      </xdr:nvSpPr>
      <xdr:spPr>
        <a:xfrm>
          <a:off x="2373313" y="687652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303</xdr:row>
      <xdr:rowOff>1587</xdr:rowOff>
    </xdr:from>
    <xdr:to>
      <xdr:col>4</xdr:col>
      <xdr:colOff>57679</xdr:colOff>
      <xdr:row>303</xdr:row>
      <xdr:rowOff>92772</xdr:rowOff>
    </xdr:to>
    <xdr:sp macro="" textlink="">
      <xdr:nvSpPr>
        <xdr:cNvPr id="213" name="Ellipse 212">
          <a:extLst>
            <a:ext uri="{FF2B5EF4-FFF2-40B4-BE49-F238E27FC236}">
              <a16:creationId xmlns:a16="http://schemas.microsoft.com/office/drawing/2014/main" id="{3EDC8EC5-056B-420A-9F43-2EBFE23EF65C}"/>
            </a:ext>
          </a:extLst>
        </xdr:cNvPr>
        <xdr:cNvSpPr/>
      </xdr:nvSpPr>
      <xdr:spPr>
        <a:xfrm>
          <a:off x="2392362" y="707151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313</xdr:row>
      <xdr:rowOff>31750</xdr:rowOff>
    </xdr:from>
    <xdr:to>
      <xdr:col>4</xdr:col>
      <xdr:colOff>59720</xdr:colOff>
      <xdr:row>313</xdr:row>
      <xdr:rowOff>122935</xdr:rowOff>
    </xdr:to>
    <xdr:sp macro="" textlink="">
      <xdr:nvSpPr>
        <xdr:cNvPr id="214" name="Ellipse 213">
          <a:extLst>
            <a:ext uri="{FF2B5EF4-FFF2-40B4-BE49-F238E27FC236}">
              <a16:creationId xmlns:a16="http://schemas.microsoft.com/office/drawing/2014/main" id="{01C98868-DB1B-4DCA-BDB8-6E5B882D72FC}"/>
            </a:ext>
          </a:extLst>
        </xdr:cNvPr>
        <xdr:cNvSpPr/>
      </xdr:nvSpPr>
      <xdr:spPr>
        <a:xfrm>
          <a:off x="2394403" y="726884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318</xdr:row>
      <xdr:rowOff>44223</xdr:rowOff>
    </xdr:from>
    <xdr:to>
      <xdr:col>4</xdr:col>
      <xdr:colOff>66524</xdr:colOff>
      <xdr:row>318</xdr:row>
      <xdr:rowOff>135408</xdr:rowOff>
    </xdr:to>
    <xdr:sp macro="" textlink="">
      <xdr:nvSpPr>
        <xdr:cNvPr id="215" name="Ellipse 214">
          <a:extLst>
            <a:ext uri="{FF2B5EF4-FFF2-40B4-BE49-F238E27FC236}">
              <a16:creationId xmlns:a16="http://schemas.microsoft.com/office/drawing/2014/main" id="{85693FEA-CC3F-48D0-9D65-3076DBBDF191}"/>
            </a:ext>
          </a:extLst>
        </xdr:cNvPr>
        <xdr:cNvSpPr/>
      </xdr:nvSpPr>
      <xdr:spPr>
        <a:xfrm>
          <a:off x="2401207" y="7367247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323</xdr:row>
      <xdr:rowOff>27216</xdr:rowOff>
    </xdr:from>
    <xdr:to>
      <xdr:col>4</xdr:col>
      <xdr:colOff>50649</xdr:colOff>
      <xdr:row>323</xdr:row>
      <xdr:rowOff>118401</xdr:rowOff>
    </xdr:to>
    <xdr:sp macro="" textlink="">
      <xdr:nvSpPr>
        <xdr:cNvPr id="216" name="Ellipse 215">
          <a:extLst>
            <a:ext uri="{FF2B5EF4-FFF2-40B4-BE49-F238E27FC236}">
              <a16:creationId xmlns:a16="http://schemas.microsoft.com/office/drawing/2014/main" id="{F6782BF5-42EA-4F5F-9E2B-FD7119566541}"/>
            </a:ext>
          </a:extLst>
        </xdr:cNvPr>
        <xdr:cNvSpPr/>
      </xdr:nvSpPr>
      <xdr:spPr>
        <a:xfrm>
          <a:off x="2385332" y="7462701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328</xdr:row>
      <xdr:rowOff>43846</xdr:rowOff>
    </xdr:from>
    <xdr:to>
      <xdr:col>4</xdr:col>
      <xdr:colOff>56696</xdr:colOff>
      <xdr:row>328</xdr:row>
      <xdr:rowOff>135031</xdr:rowOff>
    </xdr:to>
    <xdr:sp macro="" textlink="">
      <xdr:nvSpPr>
        <xdr:cNvPr id="217" name="Ellipse 216">
          <a:extLst>
            <a:ext uri="{FF2B5EF4-FFF2-40B4-BE49-F238E27FC236}">
              <a16:creationId xmlns:a16="http://schemas.microsoft.com/office/drawing/2014/main" id="{303F98F6-AB68-431D-B7A2-7916FF57B968}"/>
            </a:ext>
          </a:extLst>
        </xdr:cNvPr>
        <xdr:cNvSpPr/>
      </xdr:nvSpPr>
      <xdr:spPr>
        <a:xfrm>
          <a:off x="2391379" y="75615196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307</xdr:row>
      <xdr:rowOff>198437</xdr:rowOff>
    </xdr:from>
    <xdr:to>
      <xdr:col>4</xdr:col>
      <xdr:colOff>68792</xdr:colOff>
      <xdr:row>308</xdr:row>
      <xdr:rowOff>91184</xdr:rowOff>
    </xdr:to>
    <xdr:sp macro="" textlink="">
      <xdr:nvSpPr>
        <xdr:cNvPr id="218" name="Ellipse 217">
          <a:extLst>
            <a:ext uri="{FF2B5EF4-FFF2-40B4-BE49-F238E27FC236}">
              <a16:creationId xmlns:a16="http://schemas.microsoft.com/office/drawing/2014/main" id="{CC3A268B-EF92-4878-9E13-E96AC580F453}"/>
            </a:ext>
          </a:extLst>
        </xdr:cNvPr>
        <xdr:cNvSpPr/>
      </xdr:nvSpPr>
      <xdr:spPr>
        <a:xfrm>
          <a:off x="2403475" y="7168356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338</xdr:row>
      <xdr:rowOff>42333</xdr:rowOff>
    </xdr:from>
    <xdr:to>
      <xdr:col>4</xdr:col>
      <xdr:colOff>55563</xdr:colOff>
      <xdr:row>338</xdr:row>
      <xdr:rowOff>133518</xdr:rowOff>
    </xdr:to>
    <xdr:sp macro="" textlink="">
      <xdr:nvSpPr>
        <xdr:cNvPr id="219" name="Ellipse 218">
          <a:extLst>
            <a:ext uri="{FF2B5EF4-FFF2-40B4-BE49-F238E27FC236}">
              <a16:creationId xmlns:a16="http://schemas.microsoft.com/office/drawing/2014/main" id="{9BA95AA0-07E4-45D0-BDD1-CBBCBE8B2422}"/>
            </a:ext>
          </a:extLst>
        </xdr:cNvPr>
        <xdr:cNvSpPr/>
      </xdr:nvSpPr>
      <xdr:spPr>
        <a:xfrm>
          <a:off x="2390246" y="792808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332</xdr:row>
      <xdr:rowOff>194732</xdr:rowOff>
    </xdr:from>
    <xdr:to>
      <xdr:col>4</xdr:col>
      <xdr:colOff>38630</xdr:colOff>
      <xdr:row>333</xdr:row>
      <xdr:rowOff>85892</xdr:rowOff>
    </xdr:to>
    <xdr:sp macro="" textlink="">
      <xdr:nvSpPr>
        <xdr:cNvPr id="220" name="Ellipse 219">
          <a:extLst>
            <a:ext uri="{FF2B5EF4-FFF2-40B4-BE49-F238E27FC236}">
              <a16:creationId xmlns:a16="http://schemas.microsoft.com/office/drawing/2014/main" id="{E68B6CA1-1A3F-41FF-8130-C0370B84241D}"/>
            </a:ext>
          </a:extLst>
        </xdr:cNvPr>
        <xdr:cNvSpPr/>
      </xdr:nvSpPr>
      <xdr:spPr>
        <a:xfrm>
          <a:off x="2373313" y="782616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343</xdr:row>
      <xdr:rowOff>1587</xdr:rowOff>
    </xdr:from>
    <xdr:to>
      <xdr:col>4</xdr:col>
      <xdr:colOff>57679</xdr:colOff>
      <xdr:row>343</xdr:row>
      <xdr:rowOff>92772</xdr:rowOff>
    </xdr:to>
    <xdr:sp macro="" textlink="">
      <xdr:nvSpPr>
        <xdr:cNvPr id="221" name="Ellipse 220">
          <a:extLst>
            <a:ext uri="{FF2B5EF4-FFF2-40B4-BE49-F238E27FC236}">
              <a16:creationId xmlns:a16="http://schemas.microsoft.com/office/drawing/2014/main" id="{3F55AD32-E1C1-433A-A72B-C6479D853A26}"/>
            </a:ext>
          </a:extLst>
        </xdr:cNvPr>
        <xdr:cNvSpPr/>
      </xdr:nvSpPr>
      <xdr:spPr>
        <a:xfrm>
          <a:off x="2392362" y="802116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353</xdr:row>
      <xdr:rowOff>31750</xdr:rowOff>
    </xdr:from>
    <xdr:to>
      <xdr:col>4</xdr:col>
      <xdr:colOff>59720</xdr:colOff>
      <xdr:row>353</xdr:row>
      <xdr:rowOff>122935</xdr:rowOff>
    </xdr:to>
    <xdr:sp macro="" textlink="">
      <xdr:nvSpPr>
        <xdr:cNvPr id="222" name="Ellipse 221">
          <a:extLst>
            <a:ext uri="{FF2B5EF4-FFF2-40B4-BE49-F238E27FC236}">
              <a16:creationId xmlns:a16="http://schemas.microsoft.com/office/drawing/2014/main" id="{E1D02718-9965-4B08-B318-6AEAAE599D8A}"/>
            </a:ext>
          </a:extLst>
        </xdr:cNvPr>
        <xdr:cNvSpPr/>
      </xdr:nvSpPr>
      <xdr:spPr>
        <a:xfrm>
          <a:off x="2394403" y="821848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743857</xdr:colOff>
      <xdr:row>358</xdr:row>
      <xdr:rowOff>44223</xdr:rowOff>
    </xdr:from>
    <xdr:to>
      <xdr:col>4</xdr:col>
      <xdr:colOff>66524</xdr:colOff>
      <xdr:row>358</xdr:row>
      <xdr:rowOff>135408</xdr:rowOff>
    </xdr:to>
    <xdr:sp macro="" textlink="">
      <xdr:nvSpPr>
        <xdr:cNvPr id="223" name="Ellipse 222">
          <a:extLst>
            <a:ext uri="{FF2B5EF4-FFF2-40B4-BE49-F238E27FC236}">
              <a16:creationId xmlns:a16="http://schemas.microsoft.com/office/drawing/2014/main" id="{69CFB6A2-E7BF-45A2-AD81-52A8F6C6B68D}"/>
            </a:ext>
          </a:extLst>
        </xdr:cNvPr>
        <xdr:cNvSpPr/>
      </xdr:nvSpPr>
      <xdr:spPr>
        <a:xfrm>
          <a:off x="2401207" y="8316889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727982</xdr:colOff>
      <xdr:row>363</xdr:row>
      <xdr:rowOff>27216</xdr:rowOff>
    </xdr:from>
    <xdr:to>
      <xdr:col>4</xdr:col>
      <xdr:colOff>50649</xdr:colOff>
      <xdr:row>363</xdr:row>
      <xdr:rowOff>118401</xdr:rowOff>
    </xdr:to>
    <xdr:sp macro="" textlink="">
      <xdr:nvSpPr>
        <xdr:cNvPr id="224" name="Ellipse 223">
          <a:extLst>
            <a:ext uri="{FF2B5EF4-FFF2-40B4-BE49-F238E27FC236}">
              <a16:creationId xmlns:a16="http://schemas.microsoft.com/office/drawing/2014/main" id="{79F54E20-3EAA-4E0D-9703-60273ABA309E}"/>
            </a:ext>
          </a:extLst>
        </xdr:cNvPr>
        <xdr:cNvSpPr/>
      </xdr:nvSpPr>
      <xdr:spPr>
        <a:xfrm>
          <a:off x="2385332" y="8412344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734029</xdr:colOff>
      <xdr:row>368</xdr:row>
      <xdr:rowOff>43846</xdr:rowOff>
    </xdr:from>
    <xdr:to>
      <xdr:col>4</xdr:col>
      <xdr:colOff>56696</xdr:colOff>
      <xdr:row>368</xdr:row>
      <xdr:rowOff>135031</xdr:rowOff>
    </xdr:to>
    <xdr:sp macro="" textlink="">
      <xdr:nvSpPr>
        <xdr:cNvPr id="225" name="Ellipse 224">
          <a:extLst>
            <a:ext uri="{FF2B5EF4-FFF2-40B4-BE49-F238E27FC236}">
              <a16:creationId xmlns:a16="http://schemas.microsoft.com/office/drawing/2014/main" id="{4DC3EFB1-38FB-4247-AD37-A654043FF54D}"/>
            </a:ext>
          </a:extLst>
        </xdr:cNvPr>
        <xdr:cNvSpPr/>
      </xdr:nvSpPr>
      <xdr:spPr>
        <a:xfrm>
          <a:off x="2391379" y="85111621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347</xdr:row>
      <xdr:rowOff>198437</xdr:rowOff>
    </xdr:from>
    <xdr:to>
      <xdr:col>4</xdr:col>
      <xdr:colOff>68792</xdr:colOff>
      <xdr:row>348</xdr:row>
      <xdr:rowOff>91184</xdr:rowOff>
    </xdr:to>
    <xdr:sp macro="" textlink="">
      <xdr:nvSpPr>
        <xdr:cNvPr id="226" name="Ellipse 225">
          <a:extLst>
            <a:ext uri="{FF2B5EF4-FFF2-40B4-BE49-F238E27FC236}">
              <a16:creationId xmlns:a16="http://schemas.microsoft.com/office/drawing/2014/main" id="{75AEE422-B65B-4FF6-A699-3A00FFBEF92D}"/>
            </a:ext>
          </a:extLst>
        </xdr:cNvPr>
        <xdr:cNvSpPr/>
      </xdr:nvSpPr>
      <xdr:spPr>
        <a:xfrm>
          <a:off x="2403475" y="811799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110190</xdr:colOff>
      <xdr:row>144</xdr:row>
      <xdr:rowOff>20411</xdr:rowOff>
    </xdr:from>
    <xdr:to>
      <xdr:col>4</xdr:col>
      <xdr:colOff>266037</xdr:colOff>
      <xdr:row>148</xdr:row>
      <xdr:rowOff>39201</xdr:rowOff>
    </xdr:to>
    <xdr:sp macro="" textlink="">
      <xdr:nvSpPr>
        <xdr:cNvPr id="227" name="Freihandform 294">
          <a:extLst>
            <a:ext uri="{FF2B5EF4-FFF2-40B4-BE49-F238E27FC236}">
              <a16:creationId xmlns:a16="http://schemas.microsoft.com/office/drawing/2014/main" id="{32A06610-0AD0-4064-B21E-AF771470390E}"/>
            </a:ext>
          </a:extLst>
        </xdr:cNvPr>
        <xdr:cNvSpPr/>
      </xdr:nvSpPr>
      <xdr:spPr>
        <a:xfrm rot="824525">
          <a:off x="2529540" y="32948336"/>
          <a:ext cx="155847" cy="7903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340179</xdr:colOff>
      <xdr:row>146</xdr:row>
      <xdr:rowOff>36070</xdr:rowOff>
    </xdr:from>
    <xdr:to>
      <xdr:col>4</xdr:col>
      <xdr:colOff>94146</xdr:colOff>
      <xdr:row>146</xdr:row>
      <xdr:rowOff>49678</xdr:rowOff>
    </xdr:to>
    <xdr:cxnSp macro="">
      <xdr:nvCxnSpPr>
        <xdr:cNvPr id="228" name="Gerade Verbindung mit Pfeil 227">
          <a:extLst>
            <a:ext uri="{FF2B5EF4-FFF2-40B4-BE49-F238E27FC236}">
              <a16:creationId xmlns:a16="http://schemas.microsoft.com/office/drawing/2014/main" id="{0764AB4E-BA38-4F14-8231-2C42E0F6B4DC}"/>
            </a:ext>
          </a:extLst>
        </xdr:cNvPr>
        <xdr:cNvCxnSpPr/>
      </xdr:nvCxnSpPr>
      <xdr:spPr>
        <a:xfrm flipV="1">
          <a:off x="1997529" y="33344995"/>
          <a:ext cx="515967" cy="1360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734786</xdr:colOff>
      <xdr:row>145</xdr:row>
      <xdr:rowOff>54429</xdr:rowOff>
    </xdr:from>
    <xdr:to>
      <xdr:col>7</xdr:col>
      <xdr:colOff>13608</xdr:colOff>
      <xdr:row>146</xdr:row>
      <xdr:rowOff>13610</xdr:rowOff>
    </xdr:to>
    <xdr:cxnSp macro="">
      <xdr:nvCxnSpPr>
        <xdr:cNvPr id="229" name="Gerade Verbindung mit Pfeil 228">
          <a:extLst>
            <a:ext uri="{FF2B5EF4-FFF2-40B4-BE49-F238E27FC236}">
              <a16:creationId xmlns:a16="http://schemas.microsoft.com/office/drawing/2014/main" id="{E367ECBB-86BA-4330-87EA-877C51E1EBBA}"/>
            </a:ext>
          </a:extLst>
        </xdr:cNvPr>
        <xdr:cNvCxnSpPr/>
      </xdr:nvCxnSpPr>
      <xdr:spPr>
        <a:xfrm flipV="1">
          <a:off x="3916136" y="33172854"/>
          <a:ext cx="802822" cy="14968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748393</xdr:colOff>
      <xdr:row>146</xdr:row>
      <xdr:rowOff>54429</xdr:rowOff>
    </xdr:from>
    <xdr:to>
      <xdr:col>6</xdr:col>
      <xdr:colOff>755197</xdr:colOff>
      <xdr:row>147</xdr:row>
      <xdr:rowOff>2</xdr:rowOff>
    </xdr:to>
    <xdr:cxnSp macro="">
      <xdr:nvCxnSpPr>
        <xdr:cNvPr id="230" name="Gerade Verbindung mit Pfeil 229">
          <a:extLst>
            <a:ext uri="{FF2B5EF4-FFF2-40B4-BE49-F238E27FC236}">
              <a16:creationId xmlns:a16="http://schemas.microsoft.com/office/drawing/2014/main" id="{DB916624-3D7C-4620-8BDE-8489EDA3AC87}"/>
            </a:ext>
          </a:extLst>
        </xdr:cNvPr>
        <xdr:cNvCxnSpPr/>
      </xdr:nvCxnSpPr>
      <xdr:spPr>
        <a:xfrm flipV="1">
          <a:off x="3929743" y="33363354"/>
          <a:ext cx="768804" cy="1360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151</xdr:row>
      <xdr:rowOff>74839</xdr:rowOff>
    </xdr:from>
    <xdr:to>
      <xdr:col>4</xdr:col>
      <xdr:colOff>27215</xdr:colOff>
      <xdr:row>153</xdr:row>
      <xdr:rowOff>42252</xdr:rowOff>
    </xdr:to>
    <xdr:cxnSp macro="">
      <xdr:nvCxnSpPr>
        <xdr:cNvPr id="231" name="Gerade Verbindung mit Pfeil 230">
          <a:extLst>
            <a:ext uri="{FF2B5EF4-FFF2-40B4-BE49-F238E27FC236}">
              <a16:creationId xmlns:a16="http://schemas.microsoft.com/office/drawing/2014/main" id="{F6D6EFE2-A4EB-4268-8114-DF152162B769}"/>
            </a:ext>
          </a:extLst>
        </xdr:cNvPr>
        <xdr:cNvCxnSpPr/>
      </xdr:nvCxnSpPr>
      <xdr:spPr>
        <a:xfrm flipV="1">
          <a:off x="2439761" y="34355314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13610</xdr:colOff>
      <xdr:row>151</xdr:row>
      <xdr:rowOff>74843</xdr:rowOff>
    </xdr:from>
    <xdr:to>
      <xdr:col>4</xdr:col>
      <xdr:colOff>598715</xdr:colOff>
      <xdr:row>152</xdr:row>
      <xdr:rowOff>74840</xdr:rowOff>
    </xdr:to>
    <xdr:cxnSp macro="">
      <xdr:nvCxnSpPr>
        <xdr:cNvPr id="232" name="Gerade Verbindung mit Pfeil 231">
          <a:extLst>
            <a:ext uri="{FF2B5EF4-FFF2-40B4-BE49-F238E27FC236}">
              <a16:creationId xmlns:a16="http://schemas.microsoft.com/office/drawing/2014/main" id="{BDDE6DDD-BE6E-457C-9454-424822C67523}"/>
            </a:ext>
          </a:extLst>
        </xdr:cNvPr>
        <xdr:cNvCxnSpPr/>
      </xdr:nvCxnSpPr>
      <xdr:spPr>
        <a:xfrm>
          <a:off x="2432960" y="34355318"/>
          <a:ext cx="585105" cy="19049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656923</xdr:colOff>
      <xdr:row>149</xdr:row>
      <xdr:rowOff>124341</xdr:rowOff>
    </xdr:from>
    <xdr:to>
      <xdr:col>3</xdr:col>
      <xdr:colOff>752162</xdr:colOff>
      <xdr:row>151</xdr:row>
      <xdr:rowOff>88605</xdr:rowOff>
    </xdr:to>
    <xdr:sp macro="" textlink="">
      <xdr:nvSpPr>
        <xdr:cNvPr id="233" name="Freihandform 300">
          <a:extLst>
            <a:ext uri="{FF2B5EF4-FFF2-40B4-BE49-F238E27FC236}">
              <a16:creationId xmlns:a16="http://schemas.microsoft.com/office/drawing/2014/main" id="{E98CE47B-7F3C-4A64-9CBA-C1BC6E9C7542}"/>
            </a:ext>
          </a:extLst>
        </xdr:cNvPr>
        <xdr:cNvSpPr/>
      </xdr:nvSpPr>
      <xdr:spPr>
        <a:xfrm rot="10162911" flipH="1">
          <a:off x="2314273" y="34023816"/>
          <a:ext cx="95239" cy="3452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551089</xdr:colOff>
      <xdr:row>150</xdr:row>
      <xdr:rowOff>183696</xdr:rowOff>
    </xdr:from>
    <xdr:to>
      <xdr:col>3</xdr:col>
      <xdr:colOff>718002</xdr:colOff>
      <xdr:row>151</xdr:row>
      <xdr:rowOff>189319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E7D18C99-28D0-4D92-BCB8-D7F7AAB0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08638">
          <a:off x="2208439" y="34273671"/>
          <a:ext cx="166913" cy="19612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149</xdr:row>
      <xdr:rowOff>190500</xdr:rowOff>
    </xdr:from>
    <xdr:to>
      <xdr:col>7</xdr:col>
      <xdr:colOff>32631</xdr:colOff>
      <xdr:row>152</xdr:row>
      <xdr:rowOff>89612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2D755606-DA8B-4335-A5F1-EE2F434F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34089975"/>
          <a:ext cx="794631" cy="470612"/>
        </a:xfrm>
        <a:prstGeom prst="rect">
          <a:avLst/>
        </a:prstGeom>
      </xdr:spPr>
    </xdr:pic>
    <xdr:clientData/>
  </xdr:twoCellAnchor>
  <xdr:oneCellAnchor>
    <xdr:from>
      <xdr:col>6</xdr:col>
      <xdr:colOff>32631</xdr:colOff>
      <xdr:row>150</xdr:row>
      <xdr:rowOff>100450</xdr:rowOff>
    </xdr:from>
    <xdr:ext cx="719621" cy="248851"/>
    <xdr:sp macro="" textlink="">
      <xdr:nvSpPr>
        <xdr:cNvPr id="236" name="Textfeld 235">
          <a:extLst>
            <a:ext uri="{FF2B5EF4-FFF2-40B4-BE49-F238E27FC236}">
              <a16:creationId xmlns:a16="http://schemas.microsoft.com/office/drawing/2014/main" id="{E76FEF61-6087-411A-9212-B85B23BC88E0}"/>
            </a:ext>
          </a:extLst>
        </xdr:cNvPr>
        <xdr:cNvSpPr txBox="1"/>
      </xdr:nvSpPr>
      <xdr:spPr>
        <a:xfrm>
          <a:off x="3975981" y="34190425"/>
          <a:ext cx="71962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?????????</a:t>
          </a:r>
        </a:p>
      </xdr:txBody>
    </xdr:sp>
    <xdr:clientData/>
  </xdr:oneCellAnchor>
  <xdr:twoCellAnchor>
    <xdr:from>
      <xdr:col>6</xdr:col>
      <xdr:colOff>95250</xdr:colOff>
      <xdr:row>150</xdr:row>
      <xdr:rowOff>102054</xdr:rowOff>
    </xdr:from>
    <xdr:to>
      <xdr:col>6</xdr:col>
      <xdr:colOff>653142</xdr:colOff>
      <xdr:row>151</xdr:row>
      <xdr:rowOff>170091</xdr:rowOff>
    </xdr:to>
    <xdr:cxnSp macro="">
      <xdr:nvCxnSpPr>
        <xdr:cNvPr id="237" name="Gerade Verbindung mit Pfeil 236">
          <a:extLst>
            <a:ext uri="{FF2B5EF4-FFF2-40B4-BE49-F238E27FC236}">
              <a16:creationId xmlns:a16="http://schemas.microsoft.com/office/drawing/2014/main" id="{EA065879-C801-4077-8925-9A66171F4548}"/>
            </a:ext>
          </a:extLst>
        </xdr:cNvPr>
        <xdr:cNvCxnSpPr/>
      </xdr:nvCxnSpPr>
      <xdr:spPr>
        <a:xfrm flipV="1">
          <a:off x="4038600" y="34192029"/>
          <a:ext cx="557892" cy="258537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20410</xdr:colOff>
      <xdr:row>156</xdr:row>
      <xdr:rowOff>81642</xdr:rowOff>
    </xdr:from>
    <xdr:to>
      <xdr:col>4</xdr:col>
      <xdr:colOff>20411</xdr:colOff>
      <xdr:row>158</xdr:row>
      <xdr:rowOff>62665</xdr:rowOff>
    </xdr:to>
    <xdr:cxnSp macro="">
      <xdr:nvCxnSpPr>
        <xdr:cNvPr id="238" name="Gerade Verbindung mit Pfeil 237">
          <a:extLst>
            <a:ext uri="{FF2B5EF4-FFF2-40B4-BE49-F238E27FC236}">
              <a16:creationId xmlns:a16="http://schemas.microsoft.com/office/drawing/2014/main" id="{7D911329-6EA4-4C18-965D-E801A3153D4B}"/>
            </a:ext>
          </a:extLst>
        </xdr:cNvPr>
        <xdr:cNvCxnSpPr/>
      </xdr:nvCxnSpPr>
      <xdr:spPr>
        <a:xfrm flipV="1">
          <a:off x="2439760" y="35333667"/>
          <a:ext cx="1" cy="3715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564696</xdr:colOff>
      <xdr:row>154</xdr:row>
      <xdr:rowOff>81643</xdr:rowOff>
    </xdr:from>
    <xdr:to>
      <xdr:col>4</xdr:col>
      <xdr:colOff>20410</xdr:colOff>
      <xdr:row>156</xdr:row>
      <xdr:rowOff>102054</xdr:rowOff>
    </xdr:to>
    <xdr:cxnSp macro="">
      <xdr:nvCxnSpPr>
        <xdr:cNvPr id="239" name="Gerade Verbindung mit Pfeil 238">
          <a:extLst>
            <a:ext uri="{FF2B5EF4-FFF2-40B4-BE49-F238E27FC236}">
              <a16:creationId xmlns:a16="http://schemas.microsoft.com/office/drawing/2014/main" id="{D905E8AB-3D0B-4362-A983-6F8FBB1EC9B6}"/>
            </a:ext>
          </a:extLst>
        </xdr:cNvPr>
        <xdr:cNvCxnSpPr/>
      </xdr:nvCxnSpPr>
      <xdr:spPr>
        <a:xfrm flipH="1" flipV="1">
          <a:off x="2222046" y="34952668"/>
          <a:ext cx="217714" cy="40141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154</xdr:row>
      <xdr:rowOff>176892</xdr:rowOff>
    </xdr:from>
    <xdr:to>
      <xdr:col>4</xdr:col>
      <xdr:colOff>34020</xdr:colOff>
      <xdr:row>156</xdr:row>
      <xdr:rowOff>88446</xdr:rowOff>
    </xdr:to>
    <xdr:cxnSp macro="">
      <xdr:nvCxnSpPr>
        <xdr:cNvPr id="240" name="Gerade Verbindung mit Pfeil 239">
          <a:extLst>
            <a:ext uri="{FF2B5EF4-FFF2-40B4-BE49-F238E27FC236}">
              <a16:creationId xmlns:a16="http://schemas.microsoft.com/office/drawing/2014/main" id="{13BB02FE-B69E-4517-8A13-CE87E5B50825}"/>
            </a:ext>
          </a:extLst>
        </xdr:cNvPr>
        <xdr:cNvCxnSpPr/>
      </xdr:nvCxnSpPr>
      <xdr:spPr>
        <a:xfrm flipH="1" flipV="1">
          <a:off x="2453368" y="35047917"/>
          <a:ext cx="2" cy="29255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68036</xdr:colOff>
      <xdr:row>154</xdr:row>
      <xdr:rowOff>108857</xdr:rowOff>
    </xdr:from>
    <xdr:to>
      <xdr:col>4</xdr:col>
      <xdr:colOff>326572</xdr:colOff>
      <xdr:row>155</xdr:row>
      <xdr:rowOff>176893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347FFF1-1AD5-44E5-BB60-942FE66F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386" y="34979882"/>
          <a:ext cx="258536" cy="25853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155</xdr:row>
      <xdr:rowOff>176893</xdr:rowOff>
    </xdr:from>
    <xdr:to>
      <xdr:col>4</xdr:col>
      <xdr:colOff>306161</xdr:colOff>
      <xdr:row>157</xdr:row>
      <xdr:rowOff>54429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4201A926-A71E-41D1-A40A-7DA6AE93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35238418"/>
          <a:ext cx="258536" cy="258536"/>
        </a:xfrm>
        <a:prstGeom prst="rect">
          <a:avLst/>
        </a:prstGeom>
      </xdr:spPr>
    </xdr:pic>
    <xdr:clientData/>
  </xdr:twoCellAnchor>
  <xdr:twoCellAnchor>
    <xdr:from>
      <xdr:col>4</xdr:col>
      <xdr:colOff>34018</xdr:colOff>
      <xdr:row>160</xdr:row>
      <xdr:rowOff>88446</xdr:rowOff>
    </xdr:from>
    <xdr:to>
      <xdr:col>4</xdr:col>
      <xdr:colOff>572566</xdr:colOff>
      <xdr:row>163</xdr:row>
      <xdr:rowOff>128303</xdr:rowOff>
    </xdr:to>
    <xdr:sp macro="" textlink="">
      <xdr:nvSpPr>
        <xdr:cNvPr id="243" name="Freihandform 310">
          <a:extLst>
            <a:ext uri="{FF2B5EF4-FFF2-40B4-BE49-F238E27FC236}">
              <a16:creationId xmlns:a16="http://schemas.microsoft.com/office/drawing/2014/main" id="{11E2D5D9-D94D-4F7C-AA04-E7DDE79163B4}"/>
            </a:ext>
          </a:extLst>
        </xdr:cNvPr>
        <xdr:cNvSpPr/>
      </xdr:nvSpPr>
      <xdr:spPr>
        <a:xfrm rot="1151122">
          <a:off x="2453368" y="36121521"/>
          <a:ext cx="538548" cy="62088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734786</xdr:colOff>
      <xdr:row>159</xdr:row>
      <xdr:rowOff>156482</xdr:rowOff>
    </xdr:from>
    <xdr:to>
      <xdr:col>4</xdr:col>
      <xdr:colOff>13608</xdr:colOff>
      <xdr:row>162</xdr:row>
      <xdr:rowOff>0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202B555D-2B81-4978-B505-46755E5996D7}"/>
            </a:ext>
          </a:extLst>
        </xdr:cNvPr>
        <xdr:cNvCxnSpPr/>
      </xdr:nvCxnSpPr>
      <xdr:spPr>
        <a:xfrm>
          <a:off x="2392136" y="35999057"/>
          <a:ext cx="40822" cy="41501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102053</xdr:colOff>
      <xdr:row>159</xdr:row>
      <xdr:rowOff>61232</xdr:rowOff>
    </xdr:from>
    <xdr:to>
      <xdr:col>4</xdr:col>
      <xdr:colOff>289768</xdr:colOff>
      <xdr:row>160</xdr:row>
      <xdr:rowOff>58447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EB3CC154-8832-4D06-A345-D8C1CB63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403" y="35903807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231320</xdr:colOff>
      <xdr:row>159</xdr:row>
      <xdr:rowOff>156484</xdr:rowOff>
    </xdr:from>
    <xdr:to>
      <xdr:col>4</xdr:col>
      <xdr:colOff>419035</xdr:colOff>
      <xdr:row>160</xdr:row>
      <xdr:rowOff>153699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72CD8F33-0C69-4491-A9E1-9B1BD734D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670" y="35999059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160</xdr:row>
      <xdr:rowOff>6801</xdr:rowOff>
    </xdr:from>
    <xdr:to>
      <xdr:col>4</xdr:col>
      <xdr:colOff>171535</xdr:colOff>
      <xdr:row>160</xdr:row>
      <xdr:rowOff>175612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AC03101D-60AC-4AAD-B2E6-E962444A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603339">
          <a:off x="2419351" y="36039876"/>
          <a:ext cx="171534" cy="168811"/>
        </a:xfrm>
        <a:prstGeom prst="rect">
          <a:avLst/>
        </a:prstGeom>
      </xdr:spPr>
    </xdr:pic>
    <xdr:clientData/>
  </xdr:twoCellAnchor>
  <xdr:twoCellAnchor>
    <xdr:from>
      <xdr:col>4</xdr:col>
      <xdr:colOff>81644</xdr:colOff>
      <xdr:row>160</xdr:row>
      <xdr:rowOff>159400</xdr:rowOff>
    </xdr:from>
    <xdr:to>
      <xdr:col>4</xdr:col>
      <xdr:colOff>81728</xdr:colOff>
      <xdr:row>161</xdr:row>
      <xdr:rowOff>47624</xdr:rowOff>
    </xdr:to>
    <xdr:cxnSp macro="">
      <xdr:nvCxnSpPr>
        <xdr:cNvPr id="248" name="Gerade Verbindung mit Pfeil 247">
          <a:extLst>
            <a:ext uri="{FF2B5EF4-FFF2-40B4-BE49-F238E27FC236}">
              <a16:creationId xmlns:a16="http://schemas.microsoft.com/office/drawing/2014/main" id="{8CC04030-16A1-445B-A5C1-C65284A2C026}"/>
            </a:ext>
          </a:extLst>
        </xdr:cNvPr>
        <xdr:cNvCxnSpPr/>
      </xdr:nvCxnSpPr>
      <xdr:spPr>
        <a:xfrm flipV="1">
          <a:off x="2500994" y="36192475"/>
          <a:ext cx="84" cy="787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551090</xdr:colOff>
      <xdr:row>161</xdr:row>
      <xdr:rowOff>156482</xdr:rowOff>
    </xdr:from>
    <xdr:to>
      <xdr:col>4</xdr:col>
      <xdr:colOff>18260</xdr:colOff>
      <xdr:row>162</xdr:row>
      <xdr:rowOff>195152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27377C60-3521-45C7-A9AE-AFA94F59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440" y="36380057"/>
          <a:ext cx="229170" cy="229170"/>
        </a:xfrm>
        <a:prstGeom prst="rect">
          <a:avLst/>
        </a:prstGeom>
      </xdr:spPr>
    </xdr:pic>
    <xdr:clientData/>
  </xdr:twoCellAnchor>
  <xdr:twoCellAnchor editAs="oneCell">
    <xdr:from>
      <xdr:col>3</xdr:col>
      <xdr:colOff>510268</xdr:colOff>
      <xdr:row>159</xdr:row>
      <xdr:rowOff>115661</xdr:rowOff>
    </xdr:from>
    <xdr:to>
      <xdr:col>3</xdr:col>
      <xdr:colOff>697983</xdr:colOff>
      <xdr:row>160</xdr:row>
      <xdr:rowOff>112876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96784DFB-4E00-4A06-9B13-5DED4026E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618" y="35958236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160</xdr:row>
      <xdr:rowOff>88449</xdr:rowOff>
    </xdr:from>
    <xdr:to>
      <xdr:col>3</xdr:col>
      <xdr:colOff>711590</xdr:colOff>
      <xdr:row>161</xdr:row>
      <xdr:rowOff>85664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AF9AC832-7AA9-4495-8710-4DA4E52EA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36121524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129268</xdr:colOff>
      <xdr:row>161</xdr:row>
      <xdr:rowOff>170089</xdr:rowOff>
    </xdr:from>
    <xdr:to>
      <xdr:col>4</xdr:col>
      <xdr:colOff>316983</xdr:colOff>
      <xdr:row>162</xdr:row>
      <xdr:rowOff>167304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F5D2287D-3625-4BE3-8E7E-082953EB8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618" y="36393664"/>
          <a:ext cx="187715" cy="187715"/>
        </a:xfrm>
        <a:prstGeom prst="rect">
          <a:avLst/>
        </a:prstGeom>
      </xdr:spPr>
    </xdr:pic>
    <xdr:clientData/>
  </xdr:twoCellAnchor>
  <xdr:twoCellAnchor editAs="oneCell">
    <xdr:from>
      <xdr:col>4</xdr:col>
      <xdr:colOff>306160</xdr:colOff>
      <xdr:row>161</xdr:row>
      <xdr:rowOff>88448</xdr:rowOff>
    </xdr:from>
    <xdr:to>
      <xdr:col>4</xdr:col>
      <xdr:colOff>493875</xdr:colOff>
      <xdr:row>162</xdr:row>
      <xdr:rowOff>85663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ADA8B77-A094-48F8-9A48-DD642DE2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510" y="36312023"/>
          <a:ext cx="187715" cy="187715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164</xdr:row>
      <xdr:rowOff>54429</xdr:rowOff>
    </xdr:from>
    <xdr:to>
      <xdr:col>4</xdr:col>
      <xdr:colOff>251097</xdr:colOff>
      <xdr:row>168</xdr:row>
      <xdr:rowOff>73220</xdr:rowOff>
    </xdr:to>
    <xdr:sp macro="" textlink="">
      <xdr:nvSpPr>
        <xdr:cNvPr id="254" name="Freihandform 320">
          <a:extLst>
            <a:ext uri="{FF2B5EF4-FFF2-40B4-BE49-F238E27FC236}">
              <a16:creationId xmlns:a16="http://schemas.microsoft.com/office/drawing/2014/main" id="{6B7A7441-AD71-46B0-AB20-1E505E39A77E}"/>
            </a:ext>
          </a:extLst>
        </xdr:cNvPr>
        <xdr:cNvSpPr/>
      </xdr:nvSpPr>
      <xdr:spPr>
        <a:xfrm rot="824525">
          <a:off x="2514600" y="36868554"/>
          <a:ext cx="155847" cy="79031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653144</xdr:colOff>
      <xdr:row>165</xdr:row>
      <xdr:rowOff>54429</xdr:rowOff>
    </xdr:from>
    <xdr:to>
      <xdr:col>4</xdr:col>
      <xdr:colOff>326572</xdr:colOff>
      <xdr:row>167</xdr:row>
      <xdr:rowOff>20411</xdr:rowOff>
    </xdr:to>
    <xdr:cxnSp macro="">
      <xdr:nvCxnSpPr>
        <xdr:cNvPr id="255" name="Gerade Verbindung mit Pfeil 254">
          <a:extLst>
            <a:ext uri="{FF2B5EF4-FFF2-40B4-BE49-F238E27FC236}">
              <a16:creationId xmlns:a16="http://schemas.microsoft.com/office/drawing/2014/main" id="{26F6DA33-FA16-441D-A04B-17D9EE1003A9}"/>
            </a:ext>
          </a:extLst>
        </xdr:cNvPr>
        <xdr:cNvCxnSpPr/>
      </xdr:nvCxnSpPr>
      <xdr:spPr>
        <a:xfrm flipH="1" flipV="1">
          <a:off x="2310494" y="37059054"/>
          <a:ext cx="435428" cy="3469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183698</xdr:colOff>
      <xdr:row>165</xdr:row>
      <xdr:rowOff>122464</xdr:rowOff>
    </xdr:from>
    <xdr:to>
      <xdr:col>4</xdr:col>
      <xdr:colOff>395838</xdr:colOff>
      <xdr:row>166</xdr:row>
      <xdr:rowOff>110603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05347243-6193-4899-BD00-801295AD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689215">
          <a:off x="2619798" y="37110339"/>
          <a:ext cx="178639" cy="212140"/>
        </a:xfrm>
        <a:prstGeom prst="rect">
          <a:avLst/>
        </a:prstGeom>
      </xdr:spPr>
    </xdr:pic>
    <xdr:clientData/>
  </xdr:twoCellAnchor>
  <xdr:twoCellAnchor editAs="oneCell">
    <xdr:from>
      <xdr:col>4</xdr:col>
      <xdr:colOff>88447</xdr:colOff>
      <xdr:row>166</xdr:row>
      <xdr:rowOff>156481</xdr:rowOff>
    </xdr:from>
    <xdr:to>
      <xdr:col>4</xdr:col>
      <xdr:colOff>249581</xdr:colOff>
      <xdr:row>167</xdr:row>
      <xdr:rowOff>127115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4E29FB53-3888-4100-BFC8-2BBA5B4A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797" y="37351606"/>
          <a:ext cx="161134" cy="161134"/>
        </a:xfrm>
        <a:prstGeom prst="rect">
          <a:avLst/>
        </a:prstGeom>
      </xdr:spPr>
    </xdr:pic>
    <xdr:clientData/>
  </xdr:twoCellAnchor>
  <xdr:twoCellAnchor>
    <xdr:from>
      <xdr:col>4</xdr:col>
      <xdr:colOff>163286</xdr:colOff>
      <xdr:row>167</xdr:row>
      <xdr:rowOff>115661</xdr:rowOff>
    </xdr:from>
    <xdr:to>
      <xdr:col>4</xdr:col>
      <xdr:colOff>163370</xdr:colOff>
      <xdr:row>167</xdr:row>
      <xdr:rowOff>194385</xdr:rowOff>
    </xdr:to>
    <xdr:cxnSp macro="">
      <xdr:nvCxnSpPr>
        <xdr:cNvPr id="258" name="Gerade Verbindung mit Pfeil 257">
          <a:extLst>
            <a:ext uri="{FF2B5EF4-FFF2-40B4-BE49-F238E27FC236}">
              <a16:creationId xmlns:a16="http://schemas.microsoft.com/office/drawing/2014/main" id="{34753729-EFE0-4CB6-BF0B-38167E97289D}"/>
            </a:ext>
          </a:extLst>
        </xdr:cNvPr>
        <xdr:cNvCxnSpPr/>
      </xdr:nvCxnSpPr>
      <xdr:spPr>
        <a:xfrm flipV="1">
          <a:off x="2582636" y="37501286"/>
          <a:ext cx="84" cy="7872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171</xdr:row>
      <xdr:rowOff>40821</xdr:rowOff>
    </xdr:from>
    <xdr:to>
      <xdr:col>4</xdr:col>
      <xdr:colOff>6804</xdr:colOff>
      <xdr:row>173</xdr:row>
      <xdr:rowOff>8234</xdr:rowOff>
    </xdr:to>
    <xdr:cxnSp macro="">
      <xdr:nvCxnSpPr>
        <xdr:cNvPr id="259" name="Gerade Verbindung mit Pfeil 258">
          <a:extLst>
            <a:ext uri="{FF2B5EF4-FFF2-40B4-BE49-F238E27FC236}">
              <a16:creationId xmlns:a16="http://schemas.microsoft.com/office/drawing/2014/main" id="{1880C3E8-6D4E-4E69-934B-B28BE86262B8}"/>
            </a:ext>
          </a:extLst>
        </xdr:cNvPr>
        <xdr:cNvCxnSpPr/>
      </xdr:nvCxnSpPr>
      <xdr:spPr>
        <a:xfrm flipV="1">
          <a:off x="2419350" y="39931521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231321</xdr:colOff>
      <xdr:row>169</xdr:row>
      <xdr:rowOff>102054</xdr:rowOff>
    </xdr:from>
    <xdr:to>
      <xdr:col>4</xdr:col>
      <xdr:colOff>13607</xdr:colOff>
      <xdr:row>171</xdr:row>
      <xdr:rowOff>54428</xdr:rowOff>
    </xdr:to>
    <xdr:cxnSp macro="">
      <xdr:nvCxnSpPr>
        <xdr:cNvPr id="260" name="Gerade Verbindung mit Pfeil 259">
          <a:extLst>
            <a:ext uri="{FF2B5EF4-FFF2-40B4-BE49-F238E27FC236}">
              <a16:creationId xmlns:a16="http://schemas.microsoft.com/office/drawing/2014/main" id="{C2E10F2C-69C4-4712-8920-EEBA1532B8C4}"/>
            </a:ext>
          </a:extLst>
        </xdr:cNvPr>
        <xdr:cNvCxnSpPr/>
      </xdr:nvCxnSpPr>
      <xdr:spPr>
        <a:xfrm flipH="1" flipV="1">
          <a:off x="1888671" y="39611754"/>
          <a:ext cx="544286" cy="33337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171</xdr:row>
      <xdr:rowOff>47625</xdr:rowOff>
    </xdr:from>
    <xdr:to>
      <xdr:col>4</xdr:col>
      <xdr:colOff>421822</xdr:colOff>
      <xdr:row>172</xdr:row>
      <xdr:rowOff>95250</xdr:rowOff>
    </xdr:to>
    <xdr:cxnSp macro="">
      <xdr:nvCxnSpPr>
        <xdr:cNvPr id="261" name="Gerade Verbindung mit Pfeil 260">
          <a:extLst>
            <a:ext uri="{FF2B5EF4-FFF2-40B4-BE49-F238E27FC236}">
              <a16:creationId xmlns:a16="http://schemas.microsoft.com/office/drawing/2014/main" id="{C83F8790-8362-4457-807D-9EB63FA9E7C9}"/>
            </a:ext>
          </a:extLst>
        </xdr:cNvPr>
        <xdr:cNvCxnSpPr/>
      </xdr:nvCxnSpPr>
      <xdr:spPr>
        <a:xfrm flipH="1" flipV="1">
          <a:off x="2439761" y="39938325"/>
          <a:ext cx="401411" cy="2381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34018</xdr:colOff>
      <xdr:row>171</xdr:row>
      <xdr:rowOff>142875</xdr:rowOff>
    </xdr:from>
    <xdr:to>
      <xdr:col>4</xdr:col>
      <xdr:colOff>171828</xdr:colOff>
      <xdr:row>172</xdr:row>
      <xdr:rowOff>72959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6AC4D1E7-BCEC-4933-839F-166E4FF0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368" y="40033575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98782</xdr:colOff>
      <xdr:row>172</xdr:row>
      <xdr:rowOff>64676</xdr:rowOff>
    </xdr:from>
    <xdr:to>
      <xdr:col>4</xdr:col>
      <xdr:colOff>100279</xdr:colOff>
      <xdr:row>172</xdr:row>
      <xdr:rowOff>133966</xdr:rowOff>
    </xdr:to>
    <xdr:cxnSp macro="">
      <xdr:nvCxnSpPr>
        <xdr:cNvPr id="263" name="Gerade Verbindung mit Pfeil 262">
          <a:extLst>
            <a:ext uri="{FF2B5EF4-FFF2-40B4-BE49-F238E27FC236}">
              <a16:creationId xmlns:a16="http://schemas.microsoft.com/office/drawing/2014/main" id="{CB51700C-EAD7-46FD-BB82-385F2EE83A5C}"/>
            </a:ext>
          </a:extLst>
        </xdr:cNvPr>
        <xdr:cNvCxnSpPr/>
      </xdr:nvCxnSpPr>
      <xdr:spPr>
        <a:xfrm flipH="1" flipV="1">
          <a:off x="2518132" y="40145876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176</xdr:row>
      <xdr:rowOff>74839</xdr:rowOff>
    </xdr:from>
    <xdr:to>
      <xdr:col>4</xdr:col>
      <xdr:colOff>27215</xdr:colOff>
      <xdr:row>178</xdr:row>
      <xdr:rowOff>42252</xdr:rowOff>
    </xdr:to>
    <xdr:cxnSp macro="">
      <xdr:nvCxnSpPr>
        <xdr:cNvPr id="264" name="Gerade Verbindung mit Pfeil 263">
          <a:extLst>
            <a:ext uri="{FF2B5EF4-FFF2-40B4-BE49-F238E27FC236}">
              <a16:creationId xmlns:a16="http://schemas.microsoft.com/office/drawing/2014/main" id="{87018FD3-CA5F-43F0-9900-B68744A41DCB}"/>
            </a:ext>
          </a:extLst>
        </xdr:cNvPr>
        <xdr:cNvCxnSpPr/>
      </xdr:nvCxnSpPr>
      <xdr:spPr>
        <a:xfrm flipV="1">
          <a:off x="2439761" y="40937089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174</xdr:row>
      <xdr:rowOff>156482</xdr:rowOff>
    </xdr:from>
    <xdr:to>
      <xdr:col>4</xdr:col>
      <xdr:colOff>387805</xdr:colOff>
      <xdr:row>176</xdr:row>
      <xdr:rowOff>88445</xdr:rowOff>
    </xdr:to>
    <xdr:cxnSp macro="">
      <xdr:nvCxnSpPr>
        <xdr:cNvPr id="265" name="Gerade Verbindung mit Pfeil 264">
          <a:extLst>
            <a:ext uri="{FF2B5EF4-FFF2-40B4-BE49-F238E27FC236}">
              <a16:creationId xmlns:a16="http://schemas.microsoft.com/office/drawing/2014/main" id="{164CFE1C-5D96-48DF-B3EC-D48CB13887D4}"/>
            </a:ext>
          </a:extLst>
        </xdr:cNvPr>
        <xdr:cNvCxnSpPr/>
      </xdr:nvCxnSpPr>
      <xdr:spPr>
        <a:xfrm flipV="1">
          <a:off x="2446565" y="40637732"/>
          <a:ext cx="360590" cy="31296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387804</xdr:colOff>
      <xdr:row>175</xdr:row>
      <xdr:rowOff>40821</xdr:rowOff>
    </xdr:from>
    <xdr:to>
      <xdr:col>4</xdr:col>
      <xdr:colOff>27215</xdr:colOff>
      <xdr:row>176</xdr:row>
      <xdr:rowOff>88446</xdr:rowOff>
    </xdr:to>
    <xdr:cxnSp macro="">
      <xdr:nvCxnSpPr>
        <xdr:cNvPr id="266" name="Gerade Verbindung mit Pfeil 265">
          <a:extLst>
            <a:ext uri="{FF2B5EF4-FFF2-40B4-BE49-F238E27FC236}">
              <a16:creationId xmlns:a16="http://schemas.microsoft.com/office/drawing/2014/main" id="{648BD356-7DEF-402E-9064-73A3016970F1}"/>
            </a:ext>
          </a:extLst>
        </xdr:cNvPr>
        <xdr:cNvCxnSpPr/>
      </xdr:nvCxnSpPr>
      <xdr:spPr>
        <a:xfrm flipH="1" flipV="1">
          <a:off x="2045154" y="40712571"/>
          <a:ext cx="401411" cy="23812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45178</xdr:colOff>
      <xdr:row>179</xdr:row>
      <xdr:rowOff>55516</xdr:rowOff>
    </xdr:from>
    <xdr:to>
      <xdr:col>4</xdr:col>
      <xdr:colOff>101596</xdr:colOff>
      <xdr:row>183</xdr:row>
      <xdr:rowOff>14647</xdr:rowOff>
    </xdr:to>
    <xdr:sp macro="" textlink="">
      <xdr:nvSpPr>
        <xdr:cNvPr id="267" name="Freihandform 332">
          <a:extLst>
            <a:ext uri="{FF2B5EF4-FFF2-40B4-BE49-F238E27FC236}">
              <a16:creationId xmlns:a16="http://schemas.microsoft.com/office/drawing/2014/main" id="{9D4F556E-5D11-4446-BAA8-46E8D1C54D52}"/>
            </a:ext>
          </a:extLst>
        </xdr:cNvPr>
        <xdr:cNvSpPr/>
      </xdr:nvSpPr>
      <xdr:spPr>
        <a:xfrm rot="279578">
          <a:off x="2464528" y="41508316"/>
          <a:ext cx="56418" cy="73065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312965</xdr:colOff>
      <xdr:row>181</xdr:row>
      <xdr:rowOff>13607</xdr:rowOff>
    </xdr:from>
    <xdr:to>
      <xdr:col>4</xdr:col>
      <xdr:colOff>34019</xdr:colOff>
      <xdr:row>181</xdr:row>
      <xdr:rowOff>170090</xdr:rowOff>
    </xdr:to>
    <xdr:cxnSp macro="">
      <xdr:nvCxnSpPr>
        <xdr:cNvPr id="268" name="Gerade Verbindung mit Pfeil 267">
          <a:extLst>
            <a:ext uri="{FF2B5EF4-FFF2-40B4-BE49-F238E27FC236}">
              <a16:creationId xmlns:a16="http://schemas.microsoft.com/office/drawing/2014/main" id="{57306E87-A3BB-495E-9680-AA4A84812C94}"/>
            </a:ext>
          </a:extLst>
        </xdr:cNvPr>
        <xdr:cNvCxnSpPr/>
      </xdr:nvCxnSpPr>
      <xdr:spPr>
        <a:xfrm flipH="1" flipV="1">
          <a:off x="1970315" y="41847407"/>
          <a:ext cx="483054" cy="15648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186</xdr:row>
      <xdr:rowOff>40821</xdr:rowOff>
    </xdr:from>
    <xdr:to>
      <xdr:col>4</xdr:col>
      <xdr:colOff>40822</xdr:colOff>
      <xdr:row>188</xdr:row>
      <xdr:rowOff>8234</xdr:rowOff>
    </xdr:to>
    <xdr:cxnSp macro="">
      <xdr:nvCxnSpPr>
        <xdr:cNvPr id="269" name="Gerade Verbindung mit Pfeil 268">
          <a:extLst>
            <a:ext uri="{FF2B5EF4-FFF2-40B4-BE49-F238E27FC236}">
              <a16:creationId xmlns:a16="http://schemas.microsoft.com/office/drawing/2014/main" id="{1FC9C4CF-CC2C-4BE0-B633-7CBD9FE22F9B}"/>
            </a:ext>
          </a:extLst>
        </xdr:cNvPr>
        <xdr:cNvCxnSpPr/>
      </xdr:nvCxnSpPr>
      <xdr:spPr>
        <a:xfrm flipV="1">
          <a:off x="2453368" y="42846171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170090</xdr:colOff>
      <xdr:row>186</xdr:row>
      <xdr:rowOff>47625</xdr:rowOff>
    </xdr:from>
    <xdr:to>
      <xdr:col>4</xdr:col>
      <xdr:colOff>61232</xdr:colOff>
      <xdr:row>186</xdr:row>
      <xdr:rowOff>47625</xdr:rowOff>
    </xdr:to>
    <xdr:cxnSp macro="">
      <xdr:nvCxnSpPr>
        <xdr:cNvPr id="270" name="Gerade Verbindung mit Pfeil 269">
          <a:extLst>
            <a:ext uri="{FF2B5EF4-FFF2-40B4-BE49-F238E27FC236}">
              <a16:creationId xmlns:a16="http://schemas.microsoft.com/office/drawing/2014/main" id="{A0185F95-CF5F-4795-8312-5955CC12E925}"/>
            </a:ext>
          </a:extLst>
        </xdr:cNvPr>
        <xdr:cNvCxnSpPr/>
      </xdr:nvCxnSpPr>
      <xdr:spPr>
        <a:xfrm flipH="1">
          <a:off x="1827440" y="42852975"/>
          <a:ext cx="653142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186</xdr:row>
      <xdr:rowOff>27215</xdr:rowOff>
    </xdr:from>
    <xdr:to>
      <xdr:col>4</xdr:col>
      <xdr:colOff>503465</xdr:colOff>
      <xdr:row>186</xdr:row>
      <xdr:rowOff>34019</xdr:rowOff>
    </xdr:to>
    <xdr:cxnSp macro="">
      <xdr:nvCxnSpPr>
        <xdr:cNvPr id="271" name="Gerade Verbindung mit Pfeil 270">
          <a:extLst>
            <a:ext uri="{FF2B5EF4-FFF2-40B4-BE49-F238E27FC236}">
              <a16:creationId xmlns:a16="http://schemas.microsoft.com/office/drawing/2014/main" id="{3BD6B916-6E82-461F-B32D-E1D3FCCECAE4}"/>
            </a:ext>
          </a:extLst>
        </xdr:cNvPr>
        <xdr:cNvCxnSpPr/>
      </xdr:nvCxnSpPr>
      <xdr:spPr>
        <a:xfrm flipH="1">
          <a:off x="2473779" y="42832565"/>
          <a:ext cx="449036" cy="680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47624</xdr:colOff>
      <xdr:row>184</xdr:row>
      <xdr:rowOff>156482</xdr:rowOff>
    </xdr:from>
    <xdr:to>
      <xdr:col>4</xdr:col>
      <xdr:colOff>47625</xdr:colOff>
      <xdr:row>186</xdr:row>
      <xdr:rowOff>40824</xdr:rowOff>
    </xdr:to>
    <xdr:cxnSp macro="">
      <xdr:nvCxnSpPr>
        <xdr:cNvPr id="272" name="Gerade Verbindung mit Pfeil 271">
          <a:extLst>
            <a:ext uri="{FF2B5EF4-FFF2-40B4-BE49-F238E27FC236}">
              <a16:creationId xmlns:a16="http://schemas.microsoft.com/office/drawing/2014/main" id="{9B3A5665-8352-4443-AD01-EABCC4A93FF3}"/>
            </a:ext>
          </a:extLst>
        </xdr:cNvPr>
        <xdr:cNvCxnSpPr/>
      </xdr:nvCxnSpPr>
      <xdr:spPr>
        <a:xfrm flipV="1">
          <a:off x="2466974" y="42580832"/>
          <a:ext cx="1" cy="26534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20410</xdr:colOff>
      <xdr:row>189</xdr:row>
      <xdr:rowOff>156482</xdr:rowOff>
    </xdr:from>
    <xdr:to>
      <xdr:col>4</xdr:col>
      <xdr:colOff>27215</xdr:colOff>
      <xdr:row>193</xdr:row>
      <xdr:rowOff>40823</xdr:rowOff>
    </xdr:to>
    <xdr:cxnSp macro="">
      <xdr:nvCxnSpPr>
        <xdr:cNvPr id="273" name="Gerade Verbindung mit Pfeil 272">
          <a:extLst>
            <a:ext uri="{FF2B5EF4-FFF2-40B4-BE49-F238E27FC236}">
              <a16:creationId xmlns:a16="http://schemas.microsoft.com/office/drawing/2014/main" id="{3FFE880A-8764-4254-AF24-446140D24323}"/>
            </a:ext>
          </a:extLst>
        </xdr:cNvPr>
        <xdr:cNvCxnSpPr/>
      </xdr:nvCxnSpPr>
      <xdr:spPr>
        <a:xfrm flipV="1">
          <a:off x="2439760" y="43552382"/>
          <a:ext cx="6805" cy="65586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319768</xdr:colOff>
      <xdr:row>191</xdr:row>
      <xdr:rowOff>54429</xdr:rowOff>
    </xdr:from>
    <xdr:to>
      <xdr:col>4</xdr:col>
      <xdr:colOff>6804</xdr:colOff>
      <xdr:row>191</xdr:row>
      <xdr:rowOff>61233</xdr:rowOff>
    </xdr:to>
    <xdr:cxnSp macro="">
      <xdr:nvCxnSpPr>
        <xdr:cNvPr id="274" name="Gerade Verbindung mit Pfeil 273">
          <a:extLst>
            <a:ext uri="{FF2B5EF4-FFF2-40B4-BE49-F238E27FC236}">
              <a16:creationId xmlns:a16="http://schemas.microsoft.com/office/drawing/2014/main" id="{34B47284-699F-4CC8-95C0-DA14E79454F9}"/>
            </a:ext>
          </a:extLst>
        </xdr:cNvPr>
        <xdr:cNvCxnSpPr/>
      </xdr:nvCxnSpPr>
      <xdr:spPr>
        <a:xfrm flipH="1">
          <a:off x="1977118" y="43831329"/>
          <a:ext cx="449036" cy="680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730572</xdr:colOff>
      <xdr:row>190</xdr:row>
      <xdr:rowOff>59138</xdr:rowOff>
    </xdr:from>
    <xdr:to>
      <xdr:col>4</xdr:col>
      <xdr:colOff>298388</xdr:colOff>
      <xdr:row>191</xdr:row>
      <xdr:rowOff>176400</xdr:rowOff>
    </xdr:to>
    <xdr:sp macro="" textlink="">
      <xdr:nvSpPr>
        <xdr:cNvPr id="275" name="Freihandform 341">
          <a:extLst>
            <a:ext uri="{FF2B5EF4-FFF2-40B4-BE49-F238E27FC236}">
              <a16:creationId xmlns:a16="http://schemas.microsoft.com/office/drawing/2014/main" id="{932F1058-6768-4276-9487-C31D8B01E762}"/>
            </a:ext>
          </a:extLst>
        </xdr:cNvPr>
        <xdr:cNvSpPr/>
      </xdr:nvSpPr>
      <xdr:spPr>
        <a:xfrm rot="14747567" flipV="1">
          <a:off x="2398949" y="43634511"/>
          <a:ext cx="307762" cy="32981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27214</xdr:colOff>
      <xdr:row>196</xdr:row>
      <xdr:rowOff>88446</xdr:rowOff>
    </xdr:from>
    <xdr:to>
      <xdr:col>4</xdr:col>
      <xdr:colOff>95250</xdr:colOff>
      <xdr:row>198</xdr:row>
      <xdr:rowOff>62665</xdr:rowOff>
    </xdr:to>
    <xdr:cxnSp macro="">
      <xdr:nvCxnSpPr>
        <xdr:cNvPr id="276" name="Gerade Verbindung mit Pfeil 275">
          <a:extLst>
            <a:ext uri="{FF2B5EF4-FFF2-40B4-BE49-F238E27FC236}">
              <a16:creationId xmlns:a16="http://schemas.microsoft.com/office/drawing/2014/main" id="{98B196D0-A4A3-4B16-BEBB-612796AFBC77}"/>
            </a:ext>
          </a:extLst>
        </xdr:cNvPr>
        <xdr:cNvCxnSpPr/>
      </xdr:nvCxnSpPr>
      <xdr:spPr>
        <a:xfrm flipV="1">
          <a:off x="2446564" y="44836896"/>
          <a:ext cx="68036" cy="36474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28432</xdr:colOff>
      <xdr:row>201</xdr:row>
      <xdr:rowOff>25559</xdr:rowOff>
    </xdr:from>
    <xdr:to>
      <xdr:col>4</xdr:col>
      <xdr:colOff>373696</xdr:colOff>
      <xdr:row>201</xdr:row>
      <xdr:rowOff>89690</xdr:rowOff>
    </xdr:to>
    <xdr:sp macro="" textlink="">
      <xdr:nvSpPr>
        <xdr:cNvPr id="277" name="Freihandform 344">
          <a:extLst>
            <a:ext uri="{FF2B5EF4-FFF2-40B4-BE49-F238E27FC236}">
              <a16:creationId xmlns:a16="http://schemas.microsoft.com/office/drawing/2014/main" id="{0B58B26F-719E-4B5F-A67C-B7A86D4710A6}"/>
            </a:ext>
          </a:extLst>
        </xdr:cNvPr>
        <xdr:cNvSpPr/>
      </xdr:nvSpPr>
      <xdr:spPr>
        <a:xfrm rot="15599478">
          <a:off x="2588348" y="45604993"/>
          <a:ext cx="64131" cy="34526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74838</xdr:colOff>
      <xdr:row>196</xdr:row>
      <xdr:rowOff>102053</xdr:rowOff>
    </xdr:from>
    <xdr:to>
      <xdr:col>4</xdr:col>
      <xdr:colOff>632733</xdr:colOff>
      <xdr:row>196</xdr:row>
      <xdr:rowOff>176893</xdr:rowOff>
    </xdr:to>
    <xdr:cxnSp macro="">
      <xdr:nvCxnSpPr>
        <xdr:cNvPr id="278" name="Gerade Verbindung mit Pfeil 277">
          <a:extLst>
            <a:ext uri="{FF2B5EF4-FFF2-40B4-BE49-F238E27FC236}">
              <a16:creationId xmlns:a16="http://schemas.microsoft.com/office/drawing/2014/main" id="{E3866A12-3C45-49C6-B49C-9C367512B849}"/>
            </a:ext>
          </a:extLst>
        </xdr:cNvPr>
        <xdr:cNvCxnSpPr/>
      </xdr:nvCxnSpPr>
      <xdr:spPr>
        <a:xfrm>
          <a:off x="2494188" y="44850503"/>
          <a:ext cx="557895" cy="7484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115661</xdr:colOff>
      <xdr:row>196</xdr:row>
      <xdr:rowOff>156482</xdr:rowOff>
    </xdr:from>
    <xdr:to>
      <xdr:col>4</xdr:col>
      <xdr:colOff>253471</xdr:colOff>
      <xdr:row>197</xdr:row>
      <xdr:rowOff>86566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4DE0AD30-C9E5-4018-8F69-3C8DAE6A9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1" y="44904932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180425</xdr:colOff>
      <xdr:row>197</xdr:row>
      <xdr:rowOff>78283</xdr:rowOff>
    </xdr:from>
    <xdr:to>
      <xdr:col>4</xdr:col>
      <xdr:colOff>181922</xdr:colOff>
      <xdr:row>197</xdr:row>
      <xdr:rowOff>147573</xdr:rowOff>
    </xdr:to>
    <xdr:cxnSp macro="">
      <xdr:nvCxnSpPr>
        <xdr:cNvPr id="280" name="Gerade Verbindung mit Pfeil 279">
          <a:extLst>
            <a:ext uri="{FF2B5EF4-FFF2-40B4-BE49-F238E27FC236}">
              <a16:creationId xmlns:a16="http://schemas.microsoft.com/office/drawing/2014/main" id="{79CB9ABE-67D3-4DC4-A7C8-6E48BF15A663}"/>
            </a:ext>
          </a:extLst>
        </xdr:cNvPr>
        <xdr:cNvCxnSpPr/>
      </xdr:nvCxnSpPr>
      <xdr:spPr>
        <a:xfrm flipH="1" flipV="1">
          <a:off x="2599775" y="45017233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201</xdr:row>
      <xdr:rowOff>54428</xdr:rowOff>
    </xdr:from>
    <xdr:to>
      <xdr:col>4</xdr:col>
      <xdr:colOff>13608</xdr:colOff>
      <xdr:row>203</xdr:row>
      <xdr:rowOff>35451</xdr:rowOff>
    </xdr:to>
    <xdr:cxnSp macro="">
      <xdr:nvCxnSpPr>
        <xdr:cNvPr id="281" name="Gerade Verbindung mit Pfeil 280">
          <a:extLst>
            <a:ext uri="{FF2B5EF4-FFF2-40B4-BE49-F238E27FC236}">
              <a16:creationId xmlns:a16="http://schemas.microsoft.com/office/drawing/2014/main" id="{9BB8ADF8-1D8E-47FC-89C6-539C84044A78}"/>
            </a:ext>
          </a:extLst>
        </xdr:cNvPr>
        <xdr:cNvCxnSpPr/>
      </xdr:nvCxnSpPr>
      <xdr:spPr>
        <a:xfrm flipV="1">
          <a:off x="2432958" y="45774428"/>
          <a:ext cx="0" cy="3715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108858</xdr:colOff>
      <xdr:row>200</xdr:row>
      <xdr:rowOff>40821</xdr:rowOff>
    </xdr:from>
    <xdr:to>
      <xdr:col>4</xdr:col>
      <xdr:colOff>27215</xdr:colOff>
      <xdr:row>201</xdr:row>
      <xdr:rowOff>68037</xdr:rowOff>
    </xdr:to>
    <xdr:cxnSp macro="">
      <xdr:nvCxnSpPr>
        <xdr:cNvPr id="282" name="Gerade Verbindung mit Pfeil 281">
          <a:extLst>
            <a:ext uri="{FF2B5EF4-FFF2-40B4-BE49-F238E27FC236}">
              <a16:creationId xmlns:a16="http://schemas.microsoft.com/office/drawing/2014/main" id="{8D48D973-2CB1-4A1F-8F56-EF346BE03EDB}"/>
            </a:ext>
          </a:extLst>
        </xdr:cNvPr>
        <xdr:cNvCxnSpPr/>
      </xdr:nvCxnSpPr>
      <xdr:spPr>
        <a:xfrm flipH="1" flipV="1">
          <a:off x="1766208" y="45570321"/>
          <a:ext cx="680357" cy="21771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40821</xdr:colOff>
      <xdr:row>201</xdr:row>
      <xdr:rowOff>108857</xdr:rowOff>
    </xdr:from>
    <xdr:to>
      <xdr:col>4</xdr:col>
      <xdr:colOff>178631</xdr:colOff>
      <xdr:row>202</xdr:row>
      <xdr:rowOff>38941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1E930A94-26F0-4909-8320-4DDE1E5B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171" y="4582885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105585</xdr:colOff>
      <xdr:row>202</xdr:row>
      <xdr:rowOff>30658</xdr:rowOff>
    </xdr:from>
    <xdr:to>
      <xdr:col>4</xdr:col>
      <xdr:colOff>107082</xdr:colOff>
      <xdr:row>202</xdr:row>
      <xdr:rowOff>99948</xdr:rowOff>
    </xdr:to>
    <xdr:cxnSp macro="">
      <xdr:nvCxnSpPr>
        <xdr:cNvPr id="284" name="Gerade Verbindung mit Pfeil 283">
          <a:extLst>
            <a:ext uri="{FF2B5EF4-FFF2-40B4-BE49-F238E27FC236}">
              <a16:creationId xmlns:a16="http://schemas.microsoft.com/office/drawing/2014/main" id="{A91A337B-15A7-44AE-A288-88E7929A0C73}"/>
            </a:ext>
          </a:extLst>
        </xdr:cNvPr>
        <xdr:cNvCxnSpPr/>
      </xdr:nvCxnSpPr>
      <xdr:spPr>
        <a:xfrm flipH="1" flipV="1">
          <a:off x="2524935" y="45941158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673876</xdr:colOff>
      <xdr:row>206</xdr:row>
      <xdr:rowOff>105773</xdr:rowOff>
    </xdr:from>
    <xdr:to>
      <xdr:col>3</xdr:col>
      <xdr:colOff>743651</xdr:colOff>
      <xdr:row>208</xdr:row>
      <xdr:rowOff>89494</xdr:rowOff>
    </xdr:to>
    <xdr:sp macro="" textlink="">
      <xdr:nvSpPr>
        <xdr:cNvPr id="285" name="Freihandform 354">
          <a:extLst>
            <a:ext uri="{FF2B5EF4-FFF2-40B4-BE49-F238E27FC236}">
              <a16:creationId xmlns:a16="http://schemas.microsoft.com/office/drawing/2014/main" id="{3F8B8004-7863-4569-93AF-6250884987D5}"/>
            </a:ext>
          </a:extLst>
        </xdr:cNvPr>
        <xdr:cNvSpPr/>
      </xdr:nvSpPr>
      <xdr:spPr>
        <a:xfrm rot="20949039" flipH="1">
          <a:off x="2331226" y="46797323"/>
          <a:ext cx="69775" cy="37424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238053</xdr:colOff>
      <xdr:row>205</xdr:row>
      <xdr:rowOff>158289</xdr:rowOff>
    </xdr:from>
    <xdr:to>
      <xdr:col>3</xdr:col>
      <xdr:colOff>665467</xdr:colOff>
      <xdr:row>206</xdr:row>
      <xdr:rowOff>44973</xdr:rowOff>
    </xdr:to>
    <xdr:sp macro="" textlink="">
      <xdr:nvSpPr>
        <xdr:cNvPr id="286" name="Freihandform 356">
          <a:extLst>
            <a:ext uri="{FF2B5EF4-FFF2-40B4-BE49-F238E27FC236}">
              <a16:creationId xmlns:a16="http://schemas.microsoft.com/office/drawing/2014/main" id="{C0E5D60F-90EA-4EC1-B566-0F4791BB81B0}"/>
            </a:ext>
          </a:extLst>
        </xdr:cNvPr>
        <xdr:cNvSpPr/>
      </xdr:nvSpPr>
      <xdr:spPr>
        <a:xfrm rot="18623830" flipH="1">
          <a:off x="2070518" y="46484224"/>
          <a:ext cx="77184" cy="42741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632732</xdr:colOff>
      <xdr:row>205</xdr:row>
      <xdr:rowOff>149678</xdr:rowOff>
    </xdr:from>
    <xdr:to>
      <xdr:col>4</xdr:col>
      <xdr:colOff>585107</xdr:colOff>
      <xdr:row>206</xdr:row>
      <xdr:rowOff>108857</xdr:rowOff>
    </xdr:to>
    <xdr:cxnSp macro="">
      <xdr:nvCxnSpPr>
        <xdr:cNvPr id="287" name="Gerade Verbindung mit Pfeil 286">
          <a:extLst>
            <a:ext uri="{FF2B5EF4-FFF2-40B4-BE49-F238E27FC236}">
              <a16:creationId xmlns:a16="http://schemas.microsoft.com/office/drawing/2014/main" id="{94BC547A-36BB-402F-B7B7-84366EC7BECD}"/>
            </a:ext>
          </a:extLst>
        </xdr:cNvPr>
        <xdr:cNvCxnSpPr/>
      </xdr:nvCxnSpPr>
      <xdr:spPr>
        <a:xfrm flipV="1">
          <a:off x="2290082" y="46650728"/>
          <a:ext cx="714375" cy="14967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503464</xdr:colOff>
      <xdr:row>203</xdr:row>
      <xdr:rowOff>183697</xdr:rowOff>
    </xdr:from>
    <xdr:ext cx="230641" cy="264560"/>
    <xdr:sp macro="" textlink="">
      <xdr:nvSpPr>
        <xdr:cNvPr id="288" name="Textfeld 287">
          <a:extLst>
            <a:ext uri="{FF2B5EF4-FFF2-40B4-BE49-F238E27FC236}">
              <a16:creationId xmlns:a16="http://schemas.microsoft.com/office/drawing/2014/main" id="{1770E75A-F079-4735-B2A2-7731F01A1201}"/>
            </a:ext>
          </a:extLst>
        </xdr:cNvPr>
        <xdr:cNvSpPr txBox="1"/>
      </xdr:nvSpPr>
      <xdr:spPr>
        <a:xfrm>
          <a:off x="2922814" y="46294222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 editAs="oneCell">
    <xdr:from>
      <xdr:col>4</xdr:col>
      <xdr:colOff>197304</xdr:colOff>
      <xdr:row>206</xdr:row>
      <xdr:rowOff>40822</xdr:rowOff>
    </xdr:from>
    <xdr:to>
      <xdr:col>4</xdr:col>
      <xdr:colOff>455840</xdr:colOff>
      <xdr:row>207</xdr:row>
      <xdr:rowOff>108858</xdr:rowOff>
    </xdr:to>
    <xdr:pic>
      <xdr:nvPicPr>
        <xdr:cNvPr id="289" name="Grafik 288">
          <a:extLst>
            <a:ext uri="{FF2B5EF4-FFF2-40B4-BE49-F238E27FC236}">
              <a16:creationId xmlns:a16="http://schemas.microsoft.com/office/drawing/2014/main" id="{7A9AB73D-EC68-40ED-A6E5-043BFF279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654" y="46732372"/>
          <a:ext cx="258536" cy="25853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47623</xdr:colOff>
      <xdr:row>206</xdr:row>
      <xdr:rowOff>102054</xdr:rowOff>
    </xdr:from>
    <xdr:to>
      <xdr:col>4</xdr:col>
      <xdr:colOff>213678</xdr:colOff>
      <xdr:row>207</xdr:row>
      <xdr:rowOff>77609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447ADE71-ADCC-4F50-B7DC-BB216DCB4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14409">
          <a:off x="2466973" y="46793604"/>
          <a:ext cx="166055" cy="166055"/>
        </a:xfrm>
        <a:prstGeom prst="rect">
          <a:avLst/>
        </a:prstGeom>
      </xdr:spPr>
    </xdr:pic>
    <xdr:clientData/>
  </xdr:twoCellAnchor>
  <xdr:twoCellAnchor>
    <xdr:from>
      <xdr:col>4</xdr:col>
      <xdr:colOff>61233</xdr:colOff>
      <xdr:row>207</xdr:row>
      <xdr:rowOff>61232</xdr:rowOff>
    </xdr:from>
    <xdr:to>
      <xdr:col>4</xdr:col>
      <xdr:colOff>108859</xdr:colOff>
      <xdr:row>207</xdr:row>
      <xdr:rowOff>170089</xdr:rowOff>
    </xdr:to>
    <xdr:cxnSp macro="">
      <xdr:nvCxnSpPr>
        <xdr:cNvPr id="291" name="Gerade Verbindung mit Pfeil 290">
          <a:extLst>
            <a:ext uri="{FF2B5EF4-FFF2-40B4-BE49-F238E27FC236}">
              <a16:creationId xmlns:a16="http://schemas.microsoft.com/office/drawing/2014/main" id="{88469D1B-9987-4CF1-A567-65E28E879A34}"/>
            </a:ext>
          </a:extLst>
        </xdr:cNvPr>
        <xdr:cNvCxnSpPr/>
      </xdr:nvCxnSpPr>
      <xdr:spPr>
        <a:xfrm flipH="1">
          <a:off x="2480583" y="46943282"/>
          <a:ext cx="47626" cy="10885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211</xdr:row>
      <xdr:rowOff>40822</xdr:rowOff>
    </xdr:from>
    <xdr:to>
      <xdr:col>4</xdr:col>
      <xdr:colOff>6804</xdr:colOff>
      <xdr:row>213</xdr:row>
      <xdr:rowOff>8235</xdr:rowOff>
    </xdr:to>
    <xdr:cxnSp macro="">
      <xdr:nvCxnSpPr>
        <xdr:cNvPr id="292" name="Gerade Verbindung mit Pfeil 291">
          <a:extLst>
            <a:ext uri="{FF2B5EF4-FFF2-40B4-BE49-F238E27FC236}">
              <a16:creationId xmlns:a16="http://schemas.microsoft.com/office/drawing/2014/main" id="{F805D56C-D43B-4AAA-A092-BC4D499F9378}"/>
            </a:ext>
          </a:extLst>
        </xdr:cNvPr>
        <xdr:cNvCxnSpPr/>
      </xdr:nvCxnSpPr>
      <xdr:spPr>
        <a:xfrm flipV="1">
          <a:off x="2419350" y="49427947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6805</xdr:colOff>
      <xdr:row>209</xdr:row>
      <xdr:rowOff>88447</xdr:rowOff>
    </xdr:from>
    <xdr:to>
      <xdr:col>4</xdr:col>
      <xdr:colOff>190500</xdr:colOff>
      <xdr:row>211</xdr:row>
      <xdr:rowOff>54429</xdr:rowOff>
    </xdr:to>
    <xdr:cxnSp macro="">
      <xdr:nvCxnSpPr>
        <xdr:cNvPr id="293" name="Gerade Verbindung mit Pfeil 292">
          <a:extLst>
            <a:ext uri="{FF2B5EF4-FFF2-40B4-BE49-F238E27FC236}">
              <a16:creationId xmlns:a16="http://schemas.microsoft.com/office/drawing/2014/main" id="{A5FD9406-BB1C-4171-ADAA-0E003DD93D76}"/>
            </a:ext>
          </a:extLst>
        </xdr:cNvPr>
        <xdr:cNvCxnSpPr/>
      </xdr:nvCxnSpPr>
      <xdr:spPr>
        <a:xfrm flipV="1">
          <a:off x="2426155" y="49094572"/>
          <a:ext cx="183695" cy="34698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469447</xdr:colOff>
      <xdr:row>209</xdr:row>
      <xdr:rowOff>108857</xdr:rowOff>
    </xdr:from>
    <xdr:to>
      <xdr:col>3</xdr:col>
      <xdr:colOff>755196</xdr:colOff>
      <xdr:row>211</xdr:row>
      <xdr:rowOff>54428</xdr:rowOff>
    </xdr:to>
    <xdr:cxnSp macro="">
      <xdr:nvCxnSpPr>
        <xdr:cNvPr id="294" name="Gerade Verbindung mit Pfeil 293">
          <a:extLst>
            <a:ext uri="{FF2B5EF4-FFF2-40B4-BE49-F238E27FC236}">
              <a16:creationId xmlns:a16="http://schemas.microsoft.com/office/drawing/2014/main" id="{8741222A-B0A5-4F90-B373-88BED2EFCAE5}"/>
            </a:ext>
          </a:extLst>
        </xdr:cNvPr>
        <xdr:cNvCxnSpPr/>
      </xdr:nvCxnSpPr>
      <xdr:spPr>
        <a:xfrm flipH="1" flipV="1">
          <a:off x="2126797" y="49114982"/>
          <a:ext cx="285749" cy="32657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13607</xdr:colOff>
      <xdr:row>216</xdr:row>
      <xdr:rowOff>88446</xdr:rowOff>
    </xdr:from>
    <xdr:to>
      <xdr:col>4</xdr:col>
      <xdr:colOff>20411</xdr:colOff>
      <xdr:row>218</xdr:row>
      <xdr:rowOff>55859</xdr:rowOff>
    </xdr:to>
    <xdr:cxnSp macro="">
      <xdr:nvCxnSpPr>
        <xdr:cNvPr id="295" name="Gerade Verbindung mit Pfeil 294">
          <a:extLst>
            <a:ext uri="{FF2B5EF4-FFF2-40B4-BE49-F238E27FC236}">
              <a16:creationId xmlns:a16="http://schemas.microsoft.com/office/drawing/2014/main" id="{6662691B-7140-4362-8C6A-7913AD59302B}"/>
            </a:ext>
          </a:extLst>
        </xdr:cNvPr>
        <xdr:cNvCxnSpPr/>
      </xdr:nvCxnSpPr>
      <xdr:spPr>
        <a:xfrm flipV="1">
          <a:off x="2432957" y="50447121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4293</xdr:colOff>
      <xdr:row>215</xdr:row>
      <xdr:rowOff>173233</xdr:rowOff>
    </xdr:from>
    <xdr:to>
      <xdr:col>4</xdr:col>
      <xdr:colOff>574510</xdr:colOff>
      <xdr:row>216</xdr:row>
      <xdr:rowOff>83527</xdr:rowOff>
    </xdr:to>
    <xdr:sp macro="" textlink="">
      <xdr:nvSpPr>
        <xdr:cNvPr id="296" name="Freihandform 365">
          <a:extLst>
            <a:ext uri="{FF2B5EF4-FFF2-40B4-BE49-F238E27FC236}">
              <a16:creationId xmlns:a16="http://schemas.microsoft.com/office/drawing/2014/main" id="{BA010B3B-04A0-4B62-B22E-A30BF16DFE77}"/>
            </a:ext>
          </a:extLst>
        </xdr:cNvPr>
        <xdr:cNvSpPr/>
      </xdr:nvSpPr>
      <xdr:spPr>
        <a:xfrm rot="5174868" flipH="1">
          <a:off x="2658355" y="50106696"/>
          <a:ext cx="100794" cy="57021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272144</xdr:colOff>
      <xdr:row>216</xdr:row>
      <xdr:rowOff>74840</xdr:rowOff>
    </xdr:from>
    <xdr:to>
      <xdr:col>4</xdr:col>
      <xdr:colOff>13608</xdr:colOff>
      <xdr:row>216</xdr:row>
      <xdr:rowOff>88447</xdr:rowOff>
    </xdr:to>
    <xdr:cxnSp macro="">
      <xdr:nvCxnSpPr>
        <xdr:cNvPr id="297" name="Gerade Verbindung mit Pfeil 296">
          <a:extLst>
            <a:ext uri="{FF2B5EF4-FFF2-40B4-BE49-F238E27FC236}">
              <a16:creationId xmlns:a16="http://schemas.microsoft.com/office/drawing/2014/main" id="{55C6D941-2992-4AF1-BF43-5012767ECA10}"/>
            </a:ext>
          </a:extLst>
        </xdr:cNvPr>
        <xdr:cNvCxnSpPr/>
      </xdr:nvCxnSpPr>
      <xdr:spPr>
        <a:xfrm flipH="1" flipV="1">
          <a:off x="1929494" y="50433515"/>
          <a:ext cx="503464" cy="136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54429</xdr:colOff>
      <xdr:row>216</xdr:row>
      <xdr:rowOff>129268</xdr:rowOff>
    </xdr:from>
    <xdr:to>
      <xdr:col>4</xdr:col>
      <xdr:colOff>192239</xdr:colOff>
      <xdr:row>217</xdr:row>
      <xdr:rowOff>59352</xdr:rowOff>
    </xdr:to>
    <xdr:pic>
      <xdr:nvPicPr>
        <xdr:cNvPr id="298" name="Grafik 297">
          <a:extLst>
            <a:ext uri="{FF2B5EF4-FFF2-40B4-BE49-F238E27FC236}">
              <a16:creationId xmlns:a16="http://schemas.microsoft.com/office/drawing/2014/main" id="{AD33D0D1-D3E6-463E-9A1D-0A0C0286A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9" y="5048794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119193</xdr:colOff>
      <xdr:row>217</xdr:row>
      <xdr:rowOff>51069</xdr:rowOff>
    </xdr:from>
    <xdr:to>
      <xdr:col>4</xdr:col>
      <xdr:colOff>120690</xdr:colOff>
      <xdr:row>217</xdr:row>
      <xdr:rowOff>120359</xdr:rowOff>
    </xdr:to>
    <xdr:cxnSp macro="">
      <xdr:nvCxnSpPr>
        <xdr:cNvPr id="299" name="Gerade Verbindung mit Pfeil 298">
          <a:extLst>
            <a:ext uri="{FF2B5EF4-FFF2-40B4-BE49-F238E27FC236}">
              <a16:creationId xmlns:a16="http://schemas.microsoft.com/office/drawing/2014/main" id="{1F5D3F28-47A9-43D9-9E85-56ACC5C2BD0C}"/>
            </a:ext>
          </a:extLst>
        </xdr:cNvPr>
        <xdr:cNvCxnSpPr/>
      </xdr:nvCxnSpPr>
      <xdr:spPr>
        <a:xfrm flipH="1" flipV="1">
          <a:off x="2538543" y="50600244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219</xdr:row>
      <xdr:rowOff>95250</xdr:rowOff>
    </xdr:from>
    <xdr:to>
      <xdr:col>4</xdr:col>
      <xdr:colOff>27215</xdr:colOff>
      <xdr:row>223</xdr:row>
      <xdr:rowOff>20410</xdr:rowOff>
    </xdr:to>
    <xdr:cxnSp macro="">
      <xdr:nvCxnSpPr>
        <xdr:cNvPr id="300" name="Gerade Verbindung mit Pfeil 299">
          <a:extLst>
            <a:ext uri="{FF2B5EF4-FFF2-40B4-BE49-F238E27FC236}">
              <a16:creationId xmlns:a16="http://schemas.microsoft.com/office/drawing/2014/main" id="{36ADF01A-2D35-4EA9-A7E6-5E5D1D656DEC}"/>
            </a:ext>
          </a:extLst>
        </xdr:cNvPr>
        <xdr:cNvCxnSpPr/>
      </xdr:nvCxnSpPr>
      <xdr:spPr>
        <a:xfrm flipV="1">
          <a:off x="2439761" y="51044475"/>
          <a:ext cx="6804" cy="69668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47626</xdr:colOff>
      <xdr:row>220</xdr:row>
      <xdr:rowOff>170090</xdr:rowOff>
    </xdr:from>
    <xdr:to>
      <xdr:col>4</xdr:col>
      <xdr:colOff>204108</xdr:colOff>
      <xdr:row>221</xdr:row>
      <xdr:rowOff>122465</xdr:rowOff>
    </xdr:to>
    <xdr:cxnSp macro="">
      <xdr:nvCxnSpPr>
        <xdr:cNvPr id="301" name="Gerade Verbindung mit Pfeil 300">
          <a:extLst>
            <a:ext uri="{FF2B5EF4-FFF2-40B4-BE49-F238E27FC236}">
              <a16:creationId xmlns:a16="http://schemas.microsoft.com/office/drawing/2014/main" id="{C457EFF2-5BA5-4F47-BEA3-83DFC82CCB23}"/>
            </a:ext>
          </a:extLst>
        </xdr:cNvPr>
        <xdr:cNvCxnSpPr/>
      </xdr:nvCxnSpPr>
      <xdr:spPr>
        <a:xfrm flipH="1" flipV="1">
          <a:off x="2466976" y="51309815"/>
          <a:ext cx="156482" cy="1428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40823</xdr:colOff>
      <xdr:row>221</xdr:row>
      <xdr:rowOff>122465</xdr:rowOff>
    </xdr:from>
    <xdr:to>
      <xdr:col>4</xdr:col>
      <xdr:colOff>217715</xdr:colOff>
      <xdr:row>222</xdr:row>
      <xdr:rowOff>20411</xdr:rowOff>
    </xdr:to>
    <xdr:cxnSp macro="">
      <xdr:nvCxnSpPr>
        <xdr:cNvPr id="302" name="Gerade Verbindung mit Pfeil 301">
          <a:extLst>
            <a:ext uri="{FF2B5EF4-FFF2-40B4-BE49-F238E27FC236}">
              <a16:creationId xmlns:a16="http://schemas.microsoft.com/office/drawing/2014/main" id="{A2E54B1F-DA7C-4088-971D-679F762B0114}"/>
            </a:ext>
          </a:extLst>
        </xdr:cNvPr>
        <xdr:cNvCxnSpPr/>
      </xdr:nvCxnSpPr>
      <xdr:spPr>
        <a:xfrm flipH="1">
          <a:off x="2460173" y="51452690"/>
          <a:ext cx="176892" cy="8844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210911</xdr:colOff>
      <xdr:row>221</xdr:row>
      <xdr:rowOff>122464</xdr:rowOff>
    </xdr:from>
    <xdr:to>
      <xdr:col>4</xdr:col>
      <xdr:colOff>496661</xdr:colOff>
      <xdr:row>221</xdr:row>
      <xdr:rowOff>122465</xdr:rowOff>
    </xdr:to>
    <xdr:cxnSp macro="">
      <xdr:nvCxnSpPr>
        <xdr:cNvPr id="303" name="Gerade Verbindung mit Pfeil 302">
          <a:extLst>
            <a:ext uri="{FF2B5EF4-FFF2-40B4-BE49-F238E27FC236}">
              <a16:creationId xmlns:a16="http://schemas.microsoft.com/office/drawing/2014/main" id="{491B7157-617E-44FD-8791-B5E69A058F14}"/>
            </a:ext>
          </a:extLst>
        </xdr:cNvPr>
        <xdr:cNvCxnSpPr/>
      </xdr:nvCxnSpPr>
      <xdr:spPr>
        <a:xfrm flipH="1" flipV="1">
          <a:off x="2630261" y="51452689"/>
          <a:ext cx="285750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6803</xdr:colOff>
      <xdr:row>221</xdr:row>
      <xdr:rowOff>6803</xdr:rowOff>
    </xdr:from>
    <xdr:to>
      <xdr:col>4</xdr:col>
      <xdr:colOff>174740</xdr:colOff>
      <xdr:row>221</xdr:row>
      <xdr:rowOff>174740</xdr:rowOff>
    </xdr:to>
    <xdr:pic>
      <xdr:nvPicPr>
        <xdr:cNvPr id="304" name="Grafik 303">
          <a:extLst>
            <a:ext uri="{FF2B5EF4-FFF2-40B4-BE49-F238E27FC236}">
              <a16:creationId xmlns:a16="http://schemas.microsoft.com/office/drawing/2014/main" id="{3CD15D83-4F09-46C5-AB4C-76A4C69A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153" y="51337028"/>
          <a:ext cx="167937" cy="167937"/>
        </a:xfrm>
        <a:prstGeom prst="rect">
          <a:avLst/>
        </a:prstGeom>
      </xdr:spPr>
    </xdr:pic>
    <xdr:clientData/>
  </xdr:twoCellAnchor>
  <xdr:twoCellAnchor>
    <xdr:from>
      <xdr:col>4</xdr:col>
      <xdr:colOff>20411</xdr:colOff>
      <xdr:row>226</xdr:row>
      <xdr:rowOff>54429</xdr:rowOff>
    </xdr:from>
    <xdr:to>
      <xdr:col>4</xdr:col>
      <xdr:colOff>27215</xdr:colOff>
      <xdr:row>228</xdr:row>
      <xdr:rowOff>21843</xdr:rowOff>
    </xdr:to>
    <xdr:cxnSp macro="">
      <xdr:nvCxnSpPr>
        <xdr:cNvPr id="305" name="Gerade Verbindung mit Pfeil 304">
          <a:extLst>
            <a:ext uri="{FF2B5EF4-FFF2-40B4-BE49-F238E27FC236}">
              <a16:creationId xmlns:a16="http://schemas.microsoft.com/office/drawing/2014/main" id="{ADF222F1-9AF7-432C-B64C-430F4C6C9C45}"/>
            </a:ext>
          </a:extLst>
        </xdr:cNvPr>
        <xdr:cNvCxnSpPr/>
      </xdr:nvCxnSpPr>
      <xdr:spPr>
        <a:xfrm flipV="1">
          <a:off x="2439761" y="52356204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415018</xdr:colOff>
      <xdr:row>226</xdr:row>
      <xdr:rowOff>61231</xdr:rowOff>
    </xdr:from>
    <xdr:to>
      <xdr:col>4</xdr:col>
      <xdr:colOff>34019</xdr:colOff>
      <xdr:row>227</xdr:row>
      <xdr:rowOff>183696</xdr:rowOff>
    </xdr:to>
    <xdr:cxnSp macro="">
      <xdr:nvCxnSpPr>
        <xdr:cNvPr id="306" name="Gerade Verbindung mit Pfeil 305">
          <a:extLst>
            <a:ext uri="{FF2B5EF4-FFF2-40B4-BE49-F238E27FC236}">
              <a16:creationId xmlns:a16="http://schemas.microsoft.com/office/drawing/2014/main" id="{90B85ED2-007A-4D85-ACCA-FDBDA246F146}"/>
            </a:ext>
          </a:extLst>
        </xdr:cNvPr>
        <xdr:cNvCxnSpPr/>
      </xdr:nvCxnSpPr>
      <xdr:spPr>
        <a:xfrm flipH="1">
          <a:off x="2072368" y="52363006"/>
          <a:ext cx="381001" cy="31296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503464</xdr:colOff>
      <xdr:row>225</xdr:row>
      <xdr:rowOff>176892</xdr:rowOff>
    </xdr:from>
    <xdr:to>
      <xdr:col>4</xdr:col>
      <xdr:colOff>27214</xdr:colOff>
      <xdr:row>225</xdr:row>
      <xdr:rowOff>176893</xdr:rowOff>
    </xdr:to>
    <xdr:cxnSp macro="">
      <xdr:nvCxnSpPr>
        <xdr:cNvPr id="307" name="Gerade Verbindung mit Pfeil 306">
          <a:extLst>
            <a:ext uri="{FF2B5EF4-FFF2-40B4-BE49-F238E27FC236}">
              <a16:creationId xmlns:a16="http://schemas.microsoft.com/office/drawing/2014/main" id="{BA952F65-3E2E-487F-B313-AE4E78E61F91}"/>
            </a:ext>
          </a:extLst>
        </xdr:cNvPr>
        <xdr:cNvCxnSpPr/>
      </xdr:nvCxnSpPr>
      <xdr:spPr>
        <a:xfrm flipH="1" flipV="1">
          <a:off x="2160814" y="52288167"/>
          <a:ext cx="285750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224</xdr:row>
      <xdr:rowOff>149678</xdr:rowOff>
    </xdr:from>
    <xdr:to>
      <xdr:col>4</xdr:col>
      <xdr:colOff>40822</xdr:colOff>
      <xdr:row>226</xdr:row>
      <xdr:rowOff>54429</xdr:rowOff>
    </xdr:to>
    <xdr:cxnSp macro="">
      <xdr:nvCxnSpPr>
        <xdr:cNvPr id="308" name="Gerade Verbindung mit Pfeil 307">
          <a:extLst>
            <a:ext uri="{FF2B5EF4-FFF2-40B4-BE49-F238E27FC236}">
              <a16:creationId xmlns:a16="http://schemas.microsoft.com/office/drawing/2014/main" id="{24AF47E4-1867-43AD-899B-F85E34F7ABBB}"/>
            </a:ext>
          </a:extLst>
        </xdr:cNvPr>
        <xdr:cNvCxnSpPr/>
      </xdr:nvCxnSpPr>
      <xdr:spPr>
        <a:xfrm flipH="1">
          <a:off x="2453368" y="52070453"/>
          <a:ext cx="6804" cy="28575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503466</xdr:colOff>
      <xdr:row>225</xdr:row>
      <xdr:rowOff>81644</xdr:rowOff>
    </xdr:from>
    <xdr:to>
      <xdr:col>3</xdr:col>
      <xdr:colOff>732002</xdr:colOff>
      <xdr:row>226</xdr:row>
      <xdr:rowOff>119680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F3608AE2-117B-453C-A450-C4F85F32A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816" y="52192919"/>
          <a:ext cx="228536" cy="228536"/>
        </a:xfrm>
        <a:prstGeom prst="rect">
          <a:avLst/>
        </a:prstGeom>
      </xdr:spPr>
    </xdr:pic>
    <xdr:clientData/>
  </xdr:twoCellAnchor>
  <xdr:twoCellAnchor>
    <xdr:from>
      <xdr:col>4</xdr:col>
      <xdr:colOff>20410</xdr:colOff>
      <xdr:row>231</xdr:row>
      <xdr:rowOff>95250</xdr:rowOff>
    </xdr:from>
    <xdr:to>
      <xdr:col>4</xdr:col>
      <xdr:colOff>27214</xdr:colOff>
      <xdr:row>233</xdr:row>
      <xdr:rowOff>62664</xdr:rowOff>
    </xdr:to>
    <xdr:cxnSp macro="">
      <xdr:nvCxnSpPr>
        <xdr:cNvPr id="310" name="Gerade Verbindung mit Pfeil 309">
          <a:extLst>
            <a:ext uri="{FF2B5EF4-FFF2-40B4-BE49-F238E27FC236}">
              <a16:creationId xmlns:a16="http://schemas.microsoft.com/office/drawing/2014/main" id="{DD56B983-A052-46E9-B38B-A364903F44C1}"/>
            </a:ext>
          </a:extLst>
        </xdr:cNvPr>
        <xdr:cNvCxnSpPr/>
      </xdr:nvCxnSpPr>
      <xdr:spPr>
        <a:xfrm flipV="1">
          <a:off x="2439760" y="53368575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229</xdr:row>
      <xdr:rowOff>68036</xdr:rowOff>
    </xdr:from>
    <xdr:to>
      <xdr:col>4</xdr:col>
      <xdr:colOff>40821</xdr:colOff>
      <xdr:row>231</xdr:row>
      <xdr:rowOff>136075</xdr:rowOff>
    </xdr:to>
    <xdr:cxnSp macro="">
      <xdr:nvCxnSpPr>
        <xdr:cNvPr id="311" name="Gerade Verbindung mit Pfeil 310">
          <a:extLst>
            <a:ext uri="{FF2B5EF4-FFF2-40B4-BE49-F238E27FC236}">
              <a16:creationId xmlns:a16="http://schemas.microsoft.com/office/drawing/2014/main" id="{2AB0B1A4-FAC3-4F52-8C3D-286D3F43906C}"/>
            </a:ext>
          </a:extLst>
        </xdr:cNvPr>
        <xdr:cNvCxnSpPr/>
      </xdr:nvCxnSpPr>
      <xdr:spPr>
        <a:xfrm flipV="1">
          <a:off x="2446565" y="52960361"/>
          <a:ext cx="13606" cy="4490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231</xdr:row>
      <xdr:rowOff>163287</xdr:rowOff>
    </xdr:from>
    <xdr:to>
      <xdr:col>4</xdr:col>
      <xdr:colOff>503465</xdr:colOff>
      <xdr:row>232</xdr:row>
      <xdr:rowOff>68035</xdr:rowOff>
    </xdr:to>
    <xdr:cxnSp macro="">
      <xdr:nvCxnSpPr>
        <xdr:cNvPr id="312" name="Gerade Verbindung mit Pfeil 311">
          <a:extLst>
            <a:ext uri="{FF2B5EF4-FFF2-40B4-BE49-F238E27FC236}">
              <a16:creationId xmlns:a16="http://schemas.microsoft.com/office/drawing/2014/main" id="{62431657-6DBD-4C09-B155-E21E88CEEDB3}"/>
            </a:ext>
          </a:extLst>
        </xdr:cNvPr>
        <xdr:cNvCxnSpPr/>
      </xdr:nvCxnSpPr>
      <xdr:spPr>
        <a:xfrm flipH="1" flipV="1">
          <a:off x="2453368" y="53436612"/>
          <a:ext cx="469447" cy="9524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367393</xdr:colOff>
      <xdr:row>231</xdr:row>
      <xdr:rowOff>170091</xdr:rowOff>
    </xdr:from>
    <xdr:to>
      <xdr:col>4</xdr:col>
      <xdr:colOff>6803</xdr:colOff>
      <xdr:row>232</xdr:row>
      <xdr:rowOff>129268</xdr:rowOff>
    </xdr:to>
    <xdr:cxnSp macro="">
      <xdr:nvCxnSpPr>
        <xdr:cNvPr id="313" name="Gerade Verbindung mit Pfeil 312">
          <a:extLst>
            <a:ext uri="{FF2B5EF4-FFF2-40B4-BE49-F238E27FC236}">
              <a16:creationId xmlns:a16="http://schemas.microsoft.com/office/drawing/2014/main" id="{B63CB24F-B38C-409C-976C-37AABABF6525}"/>
            </a:ext>
          </a:extLst>
        </xdr:cNvPr>
        <xdr:cNvCxnSpPr/>
      </xdr:nvCxnSpPr>
      <xdr:spPr>
        <a:xfrm flipH="1">
          <a:off x="2024743" y="53443416"/>
          <a:ext cx="401410" cy="14967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578304</xdr:colOff>
      <xdr:row>229</xdr:row>
      <xdr:rowOff>183696</xdr:rowOff>
    </xdr:from>
    <xdr:to>
      <xdr:col>4</xdr:col>
      <xdr:colOff>13607</xdr:colOff>
      <xdr:row>231</xdr:row>
      <xdr:rowOff>163287</xdr:rowOff>
    </xdr:to>
    <xdr:cxnSp macro="">
      <xdr:nvCxnSpPr>
        <xdr:cNvPr id="314" name="Gerade Verbindung mit Pfeil 313">
          <a:extLst>
            <a:ext uri="{FF2B5EF4-FFF2-40B4-BE49-F238E27FC236}">
              <a16:creationId xmlns:a16="http://schemas.microsoft.com/office/drawing/2014/main" id="{E956AFEB-3CA3-4694-9123-ABCF8F21F5D8}"/>
            </a:ext>
          </a:extLst>
        </xdr:cNvPr>
        <xdr:cNvCxnSpPr/>
      </xdr:nvCxnSpPr>
      <xdr:spPr>
        <a:xfrm flipH="1" flipV="1">
          <a:off x="2235654" y="53076021"/>
          <a:ext cx="197303" cy="36059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74839</xdr:colOff>
      <xdr:row>230</xdr:row>
      <xdr:rowOff>95250</xdr:rowOff>
    </xdr:from>
    <xdr:to>
      <xdr:col>4</xdr:col>
      <xdr:colOff>303375</xdr:colOff>
      <xdr:row>231</xdr:row>
      <xdr:rowOff>133286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1257DD67-C985-4CEE-A978-FE10BCC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189" y="53178075"/>
          <a:ext cx="228536" cy="228536"/>
        </a:xfrm>
        <a:prstGeom prst="rect">
          <a:avLst/>
        </a:prstGeom>
      </xdr:spPr>
    </xdr:pic>
    <xdr:clientData/>
  </xdr:twoCellAnchor>
  <xdr:twoCellAnchor>
    <xdr:from>
      <xdr:col>4</xdr:col>
      <xdr:colOff>20410</xdr:colOff>
      <xdr:row>236</xdr:row>
      <xdr:rowOff>102053</xdr:rowOff>
    </xdr:from>
    <xdr:to>
      <xdr:col>4</xdr:col>
      <xdr:colOff>27214</xdr:colOff>
      <xdr:row>238</xdr:row>
      <xdr:rowOff>69467</xdr:rowOff>
    </xdr:to>
    <xdr:cxnSp macro="">
      <xdr:nvCxnSpPr>
        <xdr:cNvPr id="316" name="Gerade Verbindung mit Pfeil 315">
          <a:extLst>
            <a:ext uri="{FF2B5EF4-FFF2-40B4-BE49-F238E27FC236}">
              <a16:creationId xmlns:a16="http://schemas.microsoft.com/office/drawing/2014/main" id="{32FB7CBE-DE76-491F-921A-DB6E402B3FAE}"/>
            </a:ext>
          </a:extLst>
        </xdr:cNvPr>
        <xdr:cNvCxnSpPr/>
      </xdr:nvCxnSpPr>
      <xdr:spPr>
        <a:xfrm flipV="1">
          <a:off x="2439760" y="54346928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236</xdr:row>
      <xdr:rowOff>47625</xdr:rowOff>
    </xdr:from>
    <xdr:to>
      <xdr:col>4</xdr:col>
      <xdr:colOff>693965</xdr:colOff>
      <xdr:row>236</xdr:row>
      <xdr:rowOff>115659</xdr:rowOff>
    </xdr:to>
    <xdr:cxnSp macro="">
      <xdr:nvCxnSpPr>
        <xdr:cNvPr id="317" name="Gerade Verbindung mit Pfeil 316">
          <a:extLst>
            <a:ext uri="{FF2B5EF4-FFF2-40B4-BE49-F238E27FC236}">
              <a16:creationId xmlns:a16="http://schemas.microsoft.com/office/drawing/2014/main" id="{021D8758-0005-4CAD-991A-B9C77520C0C2}"/>
            </a:ext>
          </a:extLst>
        </xdr:cNvPr>
        <xdr:cNvCxnSpPr/>
      </xdr:nvCxnSpPr>
      <xdr:spPr>
        <a:xfrm flipV="1">
          <a:off x="2446565" y="54292500"/>
          <a:ext cx="666750" cy="680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197304</xdr:colOff>
      <xdr:row>236</xdr:row>
      <xdr:rowOff>108857</xdr:rowOff>
    </xdr:from>
    <xdr:to>
      <xdr:col>4</xdr:col>
      <xdr:colOff>13607</xdr:colOff>
      <xdr:row>236</xdr:row>
      <xdr:rowOff>170089</xdr:rowOff>
    </xdr:to>
    <xdr:cxnSp macro="">
      <xdr:nvCxnSpPr>
        <xdr:cNvPr id="318" name="Gerade Verbindung mit Pfeil 317">
          <a:extLst>
            <a:ext uri="{FF2B5EF4-FFF2-40B4-BE49-F238E27FC236}">
              <a16:creationId xmlns:a16="http://schemas.microsoft.com/office/drawing/2014/main" id="{1B9D6BBF-E2BD-4D4F-9907-1BA71EC62621}"/>
            </a:ext>
          </a:extLst>
        </xdr:cNvPr>
        <xdr:cNvCxnSpPr/>
      </xdr:nvCxnSpPr>
      <xdr:spPr>
        <a:xfrm flipH="1">
          <a:off x="1854654" y="54353732"/>
          <a:ext cx="578303" cy="6123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54429</xdr:colOff>
      <xdr:row>236</xdr:row>
      <xdr:rowOff>149678</xdr:rowOff>
    </xdr:from>
    <xdr:to>
      <xdr:col>4</xdr:col>
      <xdr:colOff>192239</xdr:colOff>
      <xdr:row>237</xdr:row>
      <xdr:rowOff>79762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848EB80-EBA9-448C-8CAB-F247118D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9" y="5439455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119193</xdr:colOff>
      <xdr:row>237</xdr:row>
      <xdr:rowOff>71479</xdr:rowOff>
    </xdr:from>
    <xdr:to>
      <xdr:col>4</xdr:col>
      <xdr:colOff>120690</xdr:colOff>
      <xdr:row>237</xdr:row>
      <xdr:rowOff>140769</xdr:rowOff>
    </xdr:to>
    <xdr:cxnSp macro="">
      <xdr:nvCxnSpPr>
        <xdr:cNvPr id="320" name="Gerade Verbindung mit Pfeil 319">
          <a:extLst>
            <a:ext uri="{FF2B5EF4-FFF2-40B4-BE49-F238E27FC236}">
              <a16:creationId xmlns:a16="http://schemas.microsoft.com/office/drawing/2014/main" id="{E36B88E2-C46F-411A-B5B2-8EA5699E7E67}"/>
            </a:ext>
          </a:extLst>
        </xdr:cNvPr>
        <xdr:cNvCxnSpPr/>
      </xdr:nvCxnSpPr>
      <xdr:spPr>
        <a:xfrm flipH="1" flipV="1">
          <a:off x="2538543" y="54506854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666068</xdr:colOff>
      <xdr:row>241</xdr:row>
      <xdr:rowOff>85036</xdr:rowOff>
    </xdr:from>
    <xdr:to>
      <xdr:col>3</xdr:col>
      <xdr:colOff>735843</xdr:colOff>
      <xdr:row>243</xdr:row>
      <xdr:rowOff>105323</xdr:rowOff>
    </xdr:to>
    <xdr:sp macro="" textlink="">
      <xdr:nvSpPr>
        <xdr:cNvPr id="321" name="Freihandform 367">
          <a:extLst>
            <a:ext uri="{FF2B5EF4-FFF2-40B4-BE49-F238E27FC236}">
              <a16:creationId xmlns:a16="http://schemas.microsoft.com/office/drawing/2014/main" id="{D4B4110D-D20C-4BBF-9684-D4EDC2C980CD}"/>
            </a:ext>
          </a:extLst>
        </xdr:cNvPr>
        <xdr:cNvSpPr/>
      </xdr:nvSpPr>
      <xdr:spPr>
        <a:xfrm rot="20949039" flipH="1">
          <a:off x="2323418" y="55301461"/>
          <a:ext cx="69775" cy="41081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139249</xdr:colOff>
      <xdr:row>241</xdr:row>
      <xdr:rowOff>2292</xdr:rowOff>
    </xdr:from>
    <xdr:to>
      <xdr:col>3</xdr:col>
      <xdr:colOff>629844</xdr:colOff>
      <xdr:row>241</xdr:row>
      <xdr:rowOff>48011</xdr:rowOff>
    </xdr:to>
    <xdr:sp macro="" textlink="">
      <xdr:nvSpPr>
        <xdr:cNvPr id="322" name="Freihandform 371">
          <a:extLst>
            <a:ext uri="{FF2B5EF4-FFF2-40B4-BE49-F238E27FC236}">
              <a16:creationId xmlns:a16="http://schemas.microsoft.com/office/drawing/2014/main" id="{905623A0-693E-4661-B839-F5AB5C476343}"/>
            </a:ext>
          </a:extLst>
        </xdr:cNvPr>
        <xdr:cNvSpPr/>
      </xdr:nvSpPr>
      <xdr:spPr>
        <a:xfrm rot="17470774" flipH="1">
          <a:off x="2019037" y="54996279"/>
          <a:ext cx="45719" cy="49059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628288</xdr:colOff>
      <xdr:row>239</xdr:row>
      <xdr:rowOff>102054</xdr:rowOff>
    </xdr:from>
    <xdr:to>
      <xdr:col>4</xdr:col>
      <xdr:colOff>197304</xdr:colOff>
      <xdr:row>241</xdr:row>
      <xdr:rowOff>115664</xdr:rowOff>
    </xdr:to>
    <xdr:cxnSp macro="">
      <xdr:nvCxnSpPr>
        <xdr:cNvPr id="323" name="Gerade Verbindung mit Pfeil 322">
          <a:extLst>
            <a:ext uri="{FF2B5EF4-FFF2-40B4-BE49-F238E27FC236}">
              <a16:creationId xmlns:a16="http://schemas.microsoft.com/office/drawing/2014/main" id="{E6F5E350-6DFB-4366-9802-B50F73EC4B9C}"/>
            </a:ext>
          </a:extLst>
        </xdr:cNvPr>
        <xdr:cNvCxnSpPr/>
      </xdr:nvCxnSpPr>
      <xdr:spPr>
        <a:xfrm flipV="1">
          <a:off x="2285638" y="54937479"/>
          <a:ext cx="331016" cy="3946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54429</xdr:colOff>
      <xdr:row>240</xdr:row>
      <xdr:rowOff>81643</xdr:rowOff>
    </xdr:from>
    <xdr:to>
      <xdr:col>4</xdr:col>
      <xdr:colOff>282965</xdr:colOff>
      <xdr:row>241</xdr:row>
      <xdr:rowOff>119679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680FC204-178C-4D2F-B194-D8BC5148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9" y="55107568"/>
          <a:ext cx="228536" cy="228536"/>
        </a:xfrm>
        <a:prstGeom prst="rect">
          <a:avLst/>
        </a:prstGeom>
      </xdr:spPr>
    </xdr:pic>
    <xdr:clientData/>
  </xdr:twoCellAnchor>
  <xdr:twoCellAnchor editAs="oneCell">
    <xdr:from>
      <xdr:col>3</xdr:col>
      <xdr:colOff>455840</xdr:colOff>
      <xdr:row>241</xdr:row>
      <xdr:rowOff>115661</xdr:rowOff>
    </xdr:from>
    <xdr:to>
      <xdr:col>3</xdr:col>
      <xdr:colOff>684376</xdr:colOff>
      <xdr:row>242</xdr:row>
      <xdr:rowOff>153697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7958A07F-4EBC-46EE-BCE6-FE651C154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190" y="55332086"/>
          <a:ext cx="228536" cy="228536"/>
        </a:xfrm>
        <a:prstGeom prst="rect">
          <a:avLst/>
        </a:prstGeom>
      </xdr:spPr>
    </xdr:pic>
    <xdr:clientData/>
  </xdr:twoCellAnchor>
  <xdr:twoCellAnchor editAs="oneCell">
    <xdr:from>
      <xdr:col>3</xdr:col>
      <xdr:colOff>292553</xdr:colOff>
      <xdr:row>241</xdr:row>
      <xdr:rowOff>6804</xdr:rowOff>
    </xdr:from>
    <xdr:to>
      <xdr:col>3</xdr:col>
      <xdr:colOff>521089</xdr:colOff>
      <xdr:row>242</xdr:row>
      <xdr:rowOff>44840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2195296E-1B74-4713-9D0B-65926A1A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903" y="55223229"/>
          <a:ext cx="228536" cy="228536"/>
        </a:xfrm>
        <a:prstGeom prst="rect">
          <a:avLst/>
        </a:prstGeom>
      </xdr:spPr>
    </xdr:pic>
    <xdr:clientData/>
  </xdr:twoCellAnchor>
  <xdr:twoCellAnchor>
    <xdr:from>
      <xdr:col>4</xdr:col>
      <xdr:colOff>20411</xdr:colOff>
      <xdr:row>246</xdr:row>
      <xdr:rowOff>108856</xdr:rowOff>
    </xdr:from>
    <xdr:to>
      <xdr:col>4</xdr:col>
      <xdr:colOff>27215</xdr:colOff>
      <xdr:row>248</xdr:row>
      <xdr:rowOff>76270</xdr:rowOff>
    </xdr:to>
    <xdr:cxnSp macro="">
      <xdr:nvCxnSpPr>
        <xdr:cNvPr id="327" name="Gerade Verbindung mit Pfeil 326">
          <a:extLst>
            <a:ext uri="{FF2B5EF4-FFF2-40B4-BE49-F238E27FC236}">
              <a16:creationId xmlns:a16="http://schemas.microsoft.com/office/drawing/2014/main" id="{FEE336E3-AF1A-4A52-9A20-05C54D526F00}"/>
            </a:ext>
          </a:extLst>
        </xdr:cNvPr>
        <xdr:cNvCxnSpPr/>
      </xdr:nvCxnSpPr>
      <xdr:spPr>
        <a:xfrm flipV="1">
          <a:off x="2439761" y="56296831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108858</xdr:colOff>
      <xdr:row>246</xdr:row>
      <xdr:rowOff>115661</xdr:rowOff>
    </xdr:from>
    <xdr:to>
      <xdr:col>4</xdr:col>
      <xdr:colOff>27216</xdr:colOff>
      <xdr:row>246</xdr:row>
      <xdr:rowOff>122462</xdr:rowOff>
    </xdr:to>
    <xdr:cxnSp macro="">
      <xdr:nvCxnSpPr>
        <xdr:cNvPr id="328" name="Gerade Verbindung mit Pfeil 327">
          <a:extLst>
            <a:ext uri="{FF2B5EF4-FFF2-40B4-BE49-F238E27FC236}">
              <a16:creationId xmlns:a16="http://schemas.microsoft.com/office/drawing/2014/main" id="{A6169218-6C99-4D74-AF4C-EEEFEEC0240D}"/>
            </a:ext>
          </a:extLst>
        </xdr:cNvPr>
        <xdr:cNvCxnSpPr/>
      </xdr:nvCxnSpPr>
      <xdr:spPr>
        <a:xfrm flipH="1" flipV="1">
          <a:off x="1766208" y="56303636"/>
          <a:ext cx="680358" cy="68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58050</xdr:colOff>
      <xdr:row>244</xdr:row>
      <xdr:rowOff>101558</xdr:rowOff>
    </xdr:from>
    <xdr:to>
      <xdr:col>4</xdr:col>
      <xdr:colOff>249768</xdr:colOff>
      <xdr:row>246</xdr:row>
      <xdr:rowOff>133163</xdr:rowOff>
    </xdr:to>
    <xdr:sp macro="" textlink="">
      <xdr:nvSpPr>
        <xdr:cNvPr id="329" name="Freihandform 389">
          <a:extLst>
            <a:ext uri="{FF2B5EF4-FFF2-40B4-BE49-F238E27FC236}">
              <a16:creationId xmlns:a16="http://schemas.microsoft.com/office/drawing/2014/main" id="{1C00FFD3-750C-47F7-BF37-C0171A6169AF}"/>
            </a:ext>
          </a:extLst>
        </xdr:cNvPr>
        <xdr:cNvSpPr/>
      </xdr:nvSpPr>
      <xdr:spPr>
        <a:xfrm rot="681355">
          <a:off x="2477400" y="55908533"/>
          <a:ext cx="191718" cy="41260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755197</xdr:colOff>
      <xdr:row>249</xdr:row>
      <xdr:rowOff>122465</xdr:rowOff>
    </xdr:from>
    <xdr:to>
      <xdr:col>3</xdr:col>
      <xdr:colOff>762000</xdr:colOff>
      <xdr:row>253</xdr:row>
      <xdr:rowOff>20410</xdr:rowOff>
    </xdr:to>
    <xdr:cxnSp macro="">
      <xdr:nvCxnSpPr>
        <xdr:cNvPr id="330" name="Gerade Verbindung mit Pfeil 329">
          <a:extLst>
            <a:ext uri="{FF2B5EF4-FFF2-40B4-BE49-F238E27FC236}">
              <a16:creationId xmlns:a16="http://schemas.microsoft.com/office/drawing/2014/main" id="{FDD3197B-EB6F-4473-B162-D95E93B09866}"/>
            </a:ext>
          </a:extLst>
        </xdr:cNvPr>
        <xdr:cNvCxnSpPr/>
      </xdr:nvCxnSpPr>
      <xdr:spPr>
        <a:xfrm flipV="1">
          <a:off x="2412547" y="58625015"/>
          <a:ext cx="6803" cy="66947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40821</xdr:colOff>
      <xdr:row>256</xdr:row>
      <xdr:rowOff>27214</xdr:rowOff>
    </xdr:from>
    <xdr:to>
      <xdr:col>4</xdr:col>
      <xdr:colOff>178631</xdr:colOff>
      <xdr:row>256</xdr:row>
      <xdr:rowOff>147798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39E1E75D-11EB-416A-A1B4-9E419A107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171" y="59882314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105585</xdr:colOff>
      <xdr:row>256</xdr:row>
      <xdr:rowOff>139515</xdr:rowOff>
    </xdr:from>
    <xdr:to>
      <xdr:col>4</xdr:col>
      <xdr:colOff>107082</xdr:colOff>
      <xdr:row>257</xdr:row>
      <xdr:rowOff>18305</xdr:rowOff>
    </xdr:to>
    <xdr:cxnSp macro="">
      <xdr:nvCxnSpPr>
        <xdr:cNvPr id="332" name="Gerade Verbindung mit Pfeil 331">
          <a:extLst>
            <a:ext uri="{FF2B5EF4-FFF2-40B4-BE49-F238E27FC236}">
              <a16:creationId xmlns:a16="http://schemas.microsoft.com/office/drawing/2014/main" id="{DB74F594-F64F-4DC7-B09F-60AE57D081BA}"/>
            </a:ext>
          </a:extLst>
        </xdr:cNvPr>
        <xdr:cNvCxnSpPr/>
      </xdr:nvCxnSpPr>
      <xdr:spPr>
        <a:xfrm flipH="1" flipV="1">
          <a:off x="2524935" y="59994615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578304</xdr:colOff>
      <xdr:row>251</xdr:row>
      <xdr:rowOff>74838</xdr:rowOff>
    </xdr:from>
    <xdr:to>
      <xdr:col>3</xdr:col>
      <xdr:colOff>741591</xdr:colOff>
      <xdr:row>253</xdr:row>
      <xdr:rowOff>34018</xdr:rowOff>
    </xdr:to>
    <xdr:cxnSp macro="">
      <xdr:nvCxnSpPr>
        <xdr:cNvPr id="333" name="Gerade Verbindung mit Pfeil 332">
          <a:extLst>
            <a:ext uri="{FF2B5EF4-FFF2-40B4-BE49-F238E27FC236}">
              <a16:creationId xmlns:a16="http://schemas.microsoft.com/office/drawing/2014/main" id="{3E9A55D5-ECE2-43E5-9A1B-9D90DE10A7CD}"/>
            </a:ext>
          </a:extLst>
        </xdr:cNvPr>
        <xdr:cNvCxnSpPr/>
      </xdr:nvCxnSpPr>
      <xdr:spPr>
        <a:xfrm flipH="1">
          <a:off x="2235654" y="58958388"/>
          <a:ext cx="163287" cy="3497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301871</xdr:colOff>
      <xdr:row>255</xdr:row>
      <xdr:rowOff>125126</xdr:rowOff>
    </xdr:from>
    <xdr:to>
      <xdr:col>4</xdr:col>
      <xdr:colOff>17520</xdr:colOff>
      <xdr:row>257</xdr:row>
      <xdr:rowOff>105718</xdr:rowOff>
    </xdr:to>
    <xdr:sp macro="" textlink="">
      <xdr:nvSpPr>
        <xdr:cNvPr id="334" name="Freihandform 398">
          <a:extLst>
            <a:ext uri="{FF2B5EF4-FFF2-40B4-BE49-F238E27FC236}">
              <a16:creationId xmlns:a16="http://schemas.microsoft.com/office/drawing/2014/main" id="{C06E8A08-2C99-4171-8954-F8DB367C387E}"/>
            </a:ext>
          </a:extLst>
        </xdr:cNvPr>
        <xdr:cNvSpPr/>
      </xdr:nvSpPr>
      <xdr:spPr>
        <a:xfrm rot="20509779" flipH="1">
          <a:off x="1959221" y="59789726"/>
          <a:ext cx="477649" cy="36159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40821</xdr:colOff>
      <xdr:row>254</xdr:row>
      <xdr:rowOff>115661</xdr:rowOff>
    </xdr:from>
    <xdr:to>
      <xdr:col>4</xdr:col>
      <xdr:colOff>81643</xdr:colOff>
      <xdr:row>256</xdr:row>
      <xdr:rowOff>95255</xdr:rowOff>
    </xdr:to>
    <xdr:cxnSp macro="">
      <xdr:nvCxnSpPr>
        <xdr:cNvPr id="335" name="Gerade Verbindung mit Pfeil 334">
          <a:extLst>
            <a:ext uri="{FF2B5EF4-FFF2-40B4-BE49-F238E27FC236}">
              <a16:creationId xmlns:a16="http://schemas.microsoft.com/office/drawing/2014/main" id="{BC2750D2-7625-4FD2-9A54-7D6FD81634EC}"/>
            </a:ext>
          </a:extLst>
        </xdr:cNvPr>
        <xdr:cNvCxnSpPr/>
      </xdr:nvCxnSpPr>
      <xdr:spPr>
        <a:xfrm flipV="1">
          <a:off x="2460171" y="59589761"/>
          <a:ext cx="40822" cy="36059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13607</xdr:colOff>
      <xdr:row>257</xdr:row>
      <xdr:rowOff>20412</xdr:rowOff>
    </xdr:from>
    <xdr:to>
      <xdr:col>4</xdr:col>
      <xdr:colOff>20411</xdr:colOff>
      <xdr:row>258</xdr:row>
      <xdr:rowOff>62665</xdr:rowOff>
    </xdr:to>
    <xdr:cxnSp macro="">
      <xdr:nvCxnSpPr>
        <xdr:cNvPr id="336" name="Gerade Verbindung mit Pfeil 335">
          <a:extLst>
            <a:ext uri="{FF2B5EF4-FFF2-40B4-BE49-F238E27FC236}">
              <a16:creationId xmlns:a16="http://schemas.microsoft.com/office/drawing/2014/main" id="{9343A809-EB24-4BA5-A0D7-DDE1452E8B54}"/>
            </a:ext>
          </a:extLst>
        </xdr:cNvPr>
        <xdr:cNvCxnSpPr/>
      </xdr:nvCxnSpPr>
      <xdr:spPr>
        <a:xfrm flipV="1">
          <a:off x="2432957" y="60066012"/>
          <a:ext cx="6804" cy="24227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496660</xdr:colOff>
      <xdr:row>254</xdr:row>
      <xdr:rowOff>61232</xdr:rowOff>
    </xdr:from>
    <xdr:to>
      <xdr:col>4</xdr:col>
      <xdr:colOff>31231</xdr:colOff>
      <xdr:row>255</xdr:row>
      <xdr:rowOff>167303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0176CCD6-EEE6-4987-916A-D51F10BDB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010" y="59535332"/>
          <a:ext cx="296571" cy="296571"/>
        </a:xfrm>
        <a:prstGeom prst="rect">
          <a:avLst/>
        </a:prstGeom>
      </xdr:spPr>
    </xdr:pic>
    <xdr:clientData/>
  </xdr:twoCellAnchor>
  <xdr:twoCellAnchor>
    <xdr:from>
      <xdr:col>4</xdr:col>
      <xdr:colOff>13607</xdr:colOff>
      <xdr:row>261</xdr:row>
      <xdr:rowOff>170089</xdr:rowOff>
    </xdr:from>
    <xdr:to>
      <xdr:col>4</xdr:col>
      <xdr:colOff>20411</xdr:colOff>
      <xdr:row>263</xdr:row>
      <xdr:rowOff>8236</xdr:rowOff>
    </xdr:to>
    <xdr:cxnSp macro="">
      <xdr:nvCxnSpPr>
        <xdr:cNvPr id="338" name="Gerade Verbindung mit Pfeil 337">
          <a:extLst>
            <a:ext uri="{FF2B5EF4-FFF2-40B4-BE49-F238E27FC236}">
              <a16:creationId xmlns:a16="http://schemas.microsoft.com/office/drawing/2014/main" id="{CE76E715-9007-4959-A7D9-F9B253EFE376}"/>
            </a:ext>
          </a:extLst>
        </xdr:cNvPr>
        <xdr:cNvCxnSpPr/>
      </xdr:nvCxnSpPr>
      <xdr:spPr>
        <a:xfrm flipV="1">
          <a:off x="2432957" y="60996739"/>
          <a:ext cx="6804" cy="2286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483054</xdr:colOff>
      <xdr:row>259</xdr:row>
      <xdr:rowOff>156481</xdr:rowOff>
    </xdr:from>
    <xdr:to>
      <xdr:col>4</xdr:col>
      <xdr:colOff>27215</xdr:colOff>
      <xdr:row>261</xdr:row>
      <xdr:rowOff>190499</xdr:rowOff>
    </xdr:to>
    <xdr:cxnSp macro="">
      <xdr:nvCxnSpPr>
        <xdr:cNvPr id="339" name="Gerade Verbindung mit Pfeil 338">
          <a:extLst>
            <a:ext uri="{FF2B5EF4-FFF2-40B4-BE49-F238E27FC236}">
              <a16:creationId xmlns:a16="http://schemas.microsoft.com/office/drawing/2014/main" id="{FD5D541A-1FF6-4CD3-AFED-93AFD717B72B}"/>
            </a:ext>
          </a:extLst>
        </xdr:cNvPr>
        <xdr:cNvCxnSpPr/>
      </xdr:nvCxnSpPr>
      <xdr:spPr>
        <a:xfrm flipH="1" flipV="1">
          <a:off x="2140404" y="60602131"/>
          <a:ext cx="306161" cy="41501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</xdr:colOff>
      <xdr:row>260</xdr:row>
      <xdr:rowOff>20410</xdr:rowOff>
    </xdr:from>
    <xdr:to>
      <xdr:col>4</xdr:col>
      <xdr:colOff>156481</xdr:colOff>
      <xdr:row>262</xdr:row>
      <xdr:rowOff>13608</xdr:rowOff>
    </xdr:to>
    <xdr:cxnSp macro="">
      <xdr:nvCxnSpPr>
        <xdr:cNvPr id="340" name="Gerade Verbindung mit Pfeil 339">
          <a:extLst>
            <a:ext uri="{FF2B5EF4-FFF2-40B4-BE49-F238E27FC236}">
              <a16:creationId xmlns:a16="http://schemas.microsoft.com/office/drawing/2014/main" id="{BEF35158-32A8-4E05-8E07-1167282140BA}"/>
            </a:ext>
          </a:extLst>
        </xdr:cNvPr>
        <xdr:cNvCxnSpPr/>
      </xdr:nvCxnSpPr>
      <xdr:spPr>
        <a:xfrm flipH="1">
          <a:off x="2446564" y="60656560"/>
          <a:ext cx="129267" cy="37419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635453</xdr:colOff>
      <xdr:row>259</xdr:row>
      <xdr:rowOff>104709</xdr:rowOff>
    </xdr:from>
    <xdr:to>
      <xdr:col>4</xdr:col>
      <xdr:colOff>129268</xdr:colOff>
      <xdr:row>260</xdr:row>
      <xdr:rowOff>170024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486BAFBC-BAD9-4B50-9541-BF8349BB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803" y="60550359"/>
          <a:ext cx="255815" cy="255815"/>
        </a:xfrm>
        <a:prstGeom prst="rect">
          <a:avLst/>
        </a:prstGeom>
      </xdr:spPr>
    </xdr:pic>
    <xdr:clientData/>
  </xdr:twoCellAnchor>
  <xdr:twoCellAnchor>
    <xdr:from>
      <xdr:col>4</xdr:col>
      <xdr:colOff>55021</xdr:colOff>
      <xdr:row>264</xdr:row>
      <xdr:rowOff>70792</xdr:rowOff>
    </xdr:from>
    <xdr:to>
      <xdr:col>4</xdr:col>
      <xdr:colOff>100740</xdr:colOff>
      <xdr:row>268</xdr:row>
      <xdr:rowOff>29924</xdr:rowOff>
    </xdr:to>
    <xdr:sp macro="" textlink="">
      <xdr:nvSpPr>
        <xdr:cNvPr id="342" name="Freihandform 405">
          <a:extLst>
            <a:ext uri="{FF2B5EF4-FFF2-40B4-BE49-F238E27FC236}">
              <a16:creationId xmlns:a16="http://schemas.microsoft.com/office/drawing/2014/main" id="{2E45F654-88EC-4694-92E1-A2D1E4435DAE}"/>
            </a:ext>
          </a:extLst>
        </xdr:cNvPr>
        <xdr:cNvSpPr/>
      </xdr:nvSpPr>
      <xdr:spPr>
        <a:xfrm rot="739769" flipH="1">
          <a:off x="2474371" y="61487992"/>
          <a:ext cx="45719" cy="73065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87441</xdr:colOff>
      <xdr:row>265</xdr:row>
      <xdr:rowOff>74839</xdr:rowOff>
    </xdr:from>
    <xdr:to>
      <xdr:col>4</xdr:col>
      <xdr:colOff>619125</xdr:colOff>
      <xdr:row>266</xdr:row>
      <xdr:rowOff>144274</xdr:rowOff>
    </xdr:to>
    <xdr:cxnSp macro="">
      <xdr:nvCxnSpPr>
        <xdr:cNvPr id="343" name="Gerade Verbindung mit Pfeil 342">
          <a:extLst>
            <a:ext uri="{FF2B5EF4-FFF2-40B4-BE49-F238E27FC236}">
              <a16:creationId xmlns:a16="http://schemas.microsoft.com/office/drawing/2014/main" id="{E5AAD2FC-9245-45F4-B68F-7EC490B584E6}"/>
            </a:ext>
          </a:extLst>
        </xdr:cNvPr>
        <xdr:cNvCxnSpPr/>
      </xdr:nvCxnSpPr>
      <xdr:spPr>
        <a:xfrm flipH="1">
          <a:off x="2506791" y="61682539"/>
          <a:ext cx="531684" cy="25993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646339</xdr:colOff>
      <xdr:row>265</xdr:row>
      <xdr:rowOff>95249</xdr:rowOff>
    </xdr:from>
    <xdr:to>
      <xdr:col>4</xdr:col>
      <xdr:colOff>51252</xdr:colOff>
      <xdr:row>266</xdr:row>
      <xdr:rowOff>100872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660BC552-8108-49AE-9D70-32CB5DCA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19695">
          <a:off x="2303689" y="61702949"/>
          <a:ext cx="166913" cy="196123"/>
        </a:xfrm>
        <a:prstGeom prst="rect">
          <a:avLst/>
        </a:prstGeom>
      </xdr:spPr>
    </xdr:pic>
    <xdr:clientData/>
  </xdr:twoCellAnchor>
  <xdr:twoCellAnchor editAs="oneCell">
    <xdr:from>
      <xdr:col>5</xdr:col>
      <xdr:colOff>755199</xdr:colOff>
      <xdr:row>264</xdr:row>
      <xdr:rowOff>6802</xdr:rowOff>
    </xdr:from>
    <xdr:to>
      <xdr:col>7</xdr:col>
      <xdr:colOff>25830</xdr:colOff>
      <xdr:row>266</xdr:row>
      <xdr:rowOff>34018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DA119CCD-D62E-455C-8CEE-47EA0B6C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549" y="61424002"/>
          <a:ext cx="794631" cy="408216"/>
        </a:xfrm>
        <a:prstGeom prst="rect">
          <a:avLst/>
        </a:prstGeom>
      </xdr:spPr>
    </xdr:pic>
    <xdr:clientData/>
  </xdr:twoCellAnchor>
  <xdr:oneCellAnchor>
    <xdr:from>
      <xdr:col>6</xdr:col>
      <xdr:colOff>32632</xdr:colOff>
      <xdr:row>264</xdr:row>
      <xdr:rowOff>107252</xdr:rowOff>
    </xdr:from>
    <xdr:ext cx="719621" cy="248851"/>
    <xdr:sp macro="" textlink="">
      <xdr:nvSpPr>
        <xdr:cNvPr id="346" name="Textfeld 345">
          <a:extLst>
            <a:ext uri="{FF2B5EF4-FFF2-40B4-BE49-F238E27FC236}">
              <a16:creationId xmlns:a16="http://schemas.microsoft.com/office/drawing/2014/main" id="{74C1914D-DAE5-47B2-BE8D-0A5034DA4CFC}"/>
            </a:ext>
          </a:extLst>
        </xdr:cNvPr>
        <xdr:cNvSpPr txBox="1"/>
      </xdr:nvSpPr>
      <xdr:spPr>
        <a:xfrm>
          <a:off x="3975982" y="61524452"/>
          <a:ext cx="71962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?????????</a:t>
          </a:r>
        </a:p>
      </xdr:txBody>
    </xdr:sp>
    <xdr:clientData/>
  </xdr:oneCellAnchor>
  <xdr:twoCellAnchor>
    <xdr:from>
      <xdr:col>6</xdr:col>
      <xdr:colOff>68080</xdr:colOff>
      <xdr:row>264</xdr:row>
      <xdr:rowOff>88446</xdr:rowOff>
    </xdr:from>
    <xdr:to>
      <xdr:col>6</xdr:col>
      <xdr:colOff>666750</xdr:colOff>
      <xdr:row>266</xdr:row>
      <xdr:rowOff>5511</xdr:rowOff>
    </xdr:to>
    <xdr:cxnSp macro="">
      <xdr:nvCxnSpPr>
        <xdr:cNvPr id="347" name="Gerade Verbindung mit Pfeil 346">
          <a:extLst>
            <a:ext uri="{FF2B5EF4-FFF2-40B4-BE49-F238E27FC236}">
              <a16:creationId xmlns:a16="http://schemas.microsoft.com/office/drawing/2014/main" id="{9A350347-8750-4A6A-B8D0-8E35ED503745}"/>
            </a:ext>
          </a:extLst>
        </xdr:cNvPr>
        <xdr:cNvCxnSpPr/>
      </xdr:nvCxnSpPr>
      <xdr:spPr>
        <a:xfrm flipV="1">
          <a:off x="4011430" y="61505646"/>
          <a:ext cx="598670" cy="298065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312964</xdr:colOff>
      <xdr:row>266</xdr:row>
      <xdr:rowOff>40821</xdr:rowOff>
    </xdr:from>
    <xdr:to>
      <xdr:col>7</xdr:col>
      <xdr:colOff>367393</xdr:colOff>
      <xdr:row>267</xdr:row>
      <xdr:rowOff>157882</xdr:rowOff>
    </xdr:to>
    <xdr:cxnSp macro="">
      <xdr:nvCxnSpPr>
        <xdr:cNvPr id="348" name="Gerade Verbindung mit Pfeil 347">
          <a:extLst>
            <a:ext uri="{FF2B5EF4-FFF2-40B4-BE49-F238E27FC236}">
              <a16:creationId xmlns:a16="http://schemas.microsoft.com/office/drawing/2014/main" id="{920615EA-19E3-4CB7-834A-198539B72E3B}"/>
            </a:ext>
          </a:extLst>
        </xdr:cNvPr>
        <xdr:cNvCxnSpPr/>
      </xdr:nvCxnSpPr>
      <xdr:spPr>
        <a:xfrm flipH="1">
          <a:off x="4256314" y="61839021"/>
          <a:ext cx="816429" cy="30756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20410</xdr:colOff>
      <xdr:row>271</xdr:row>
      <xdr:rowOff>81643</xdr:rowOff>
    </xdr:from>
    <xdr:to>
      <xdr:col>4</xdr:col>
      <xdr:colOff>27214</xdr:colOff>
      <xdr:row>273</xdr:row>
      <xdr:rowOff>49057</xdr:rowOff>
    </xdr:to>
    <xdr:cxnSp macro="">
      <xdr:nvCxnSpPr>
        <xdr:cNvPr id="349" name="Gerade Verbindung mit Pfeil 348">
          <a:extLst>
            <a:ext uri="{FF2B5EF4-FFF2-40B4-BE49-F238E27FC236}">
              <a16:creationId xmlns:a16="http://schemas.microsoft.com/office/drawing/2014/main" id="{1BF3A2CB-8951-48CE-9837-0958A825654E}"/>
            </a:ext>
          </a:extLst>
        </xdr:cNvPr>
        <xdr:cNvCxnSpPr/>
      </xdr:nvCxnSpPr>
      <xdr:spPr>
        <a:xfrm flipV="1">
          <a:off x="2439760" y="62851393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271</xdr:row>
      <xdr:rowOff>95250</xdr:rowOff>
    </xdr:from>
    <xdr:to>
      <xdr:col>4</xdr:col>
      <xdr:colOff>673554</xdr:colOff>
      <xdr:row>271</xdr:row>
      <xdr:rowOff>102053</xdr:rowOff>
    </xdr:to>
    <xdr:cxnSp macro="">
      <xdr:nvCxnSpPr>
        <xdr:cNvPr id="350" name="Gerade Verbindung mit Pfeil 349">
          <a:extLst>
            <a:ext uri="{FF2B5EF4-FFF2-40B4-BE49-F238E27FC236}">
              <a16:creationId xmlns:a16="http://schemas.microsoft.com/office/drawing/2014/main" id="{EC0A3717-EB00-4F32-8F6D-00F414F85ED5}"/>
            </a:ext>
          </a:extLst>
        </xdr:cNvPr>
        <xdr:cNvCxnSpPr/>
      </xdr:nvCxnSpPr>
      <xdr:spPr>
        <a:xfrm flipV="1">
          <a:off x="2426154" y="62865000"/>
          <a:ext cx="666750" cy="68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224518</xdr:colOff>
      <xdr:row>271</xdr:row>
      <xdr:rowOff>88446</xdr:rowOff>
    </xdr:from>
    <xdr:to>
      <xdr:col>4</xdr:col>
      <xdr:colOff>34019</xdr:colOff>
      <xdr:row>271</xdr:row>
      <xdr:rowOff>88446</xdr:rowOff>
    </xdr:to>
    <xdr:cxnSp macro="">
      <xdr:nvCxnSpPr>
        <xdr:cNvPr id="351" name="Gerade Verbindung mit Pfeil 350">
          <a:extLst>
            <a:ext uri="{FF2B5EF4-FFF2-40B4-BE49-F238E27FC236}">
              <a16:creationId xmlns:a16="http://schemas.microsoft.com/office/drawing/2014/main" id="{9C6C3DFF-D85E-4458-8635-44A30E62F5A4}"/>
            </a:ext>
          </a:extLst>
        </xdr:cNvPr>
        <xdr:cNvCxnSpPr/>
      </xdr:nvCxnSpPr>
      <xdr:spPr>
        <a:xfrm flipH="1">
          <a:off x="1881868" y="62858196"/>
          <a:ext cx="571501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61232</xdr:colOff>
      <xdr:row>271</xdr:row>
      <xdr:rowOff>149678</xdr:rowOff>
    </xdr:from>
    <xdr:to>
      <xdr:col>4</xdr:col>
      <xdr:colOff>199042</xdr:colOff>
      <xdr:row>272</xdr:row>
      <xdr:rowOff>79762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D8332FD8-4F10-4F7F-A49A-B6C65C9B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582" y="6291942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125996</xdr:colOff>
      <xdr:row>272</xdr:row>
      <xdr:rowOff>71479</xdr:rowOff>
    </xdr:from>
    <xdr:to>
      <xdr:col>4</xdr:col>
      <xdr:colOff>127493</xdr:colOff>
      <xdr:row>272</xdr:row>
      <xdr:rowOff>140769</xdr:rowOff>
    </xdr:to>
    <xdr:cxnSp macro="">
      <xdr:nvCxnSpPr>
        <xdr:cNvPr id="353" name="Gerade Verbindung mit Pfeil 352">
          <a:extLst>
            <a:ext uri="{FF2B5EF4-FFF2-40B4-BE49-F238E27FC236}">
              <a16:creationId xmlns:a16="http://schemas.microsoft.com/office/drawing/2014/main" id="{98D6D87D-2D7F-499A-A3EF-BAF41CB27B63}"/>
            </a:ext>
          </a:extLst>
        </xdr:cNvPr>
        <xdr:cNvCxnSpPr/>
      </xdr:nvCxnSpPr>
      <xdr:spPr>
        <a:xfrm flipH="1" flipV="1">
          <a:off x="2545346" y="63031729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277</xdr:row>
      <xdr:rowOff>54428</xdr:rowOff>
    </xdr:from>
    <xdr:to>
      <xdr:col>4</xdr:col>
      <xdr:colOff>27215</xdr:colOff>
      <xdr:row>278</xdr:row>
      <xdr:rowOff>69468</xdr:rowOff>
    </xdr:to>
    <xdr:cxnSp macro="">
      <xdr:nvCxnSpPr>
        <xdr:cNvPr id="354" name="Gerade Verbindung mit Pfeil 353">
          <a:extLst>
            <a:ext uri="{FF2B5EF4-FFF2-40B4-BE49-F238E27FC236}">
              <a16:creationId xmlns:a16="http://schemas.microsoft.com/office/drawing/2014/main" id="{E6F9F85C-23B5-49B2-8105-800D9B61E14C}"/>
            </a:ext>
          </a:extLst>
        </xdr:cNvPr>
        <xdr:cNvCxnSpPr/>
      </xdr:nvCxnSpPr>
      <xdr:spPr>
        <a:xfrm flipV="1">
          <a:off x="2446565" y="63986228"/>
          <a:ext cx="0" cy="21506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217714</xdr:colOff>
      <xdr:row>275</xdr:row>
      <xdr:rowOff>6803</xdr:rowOff>
    </xdr:from>
    <xdr:to>
      <xdr:col>3</xdr:col>
      <xdr:colOff>625929</xdr:colOff>
      <xdr:row>276</xdr:row>
      <xdr:rowOff>47623</xdr:rowOff>
    </xdr:to>
    <xdr:cxnSp macro="">
      <xdr:nvCxnSpPr>
        <xdr:cNvPr id="355" name="Gerade Verbindung mit Pfeil 354">
          <a:extLst>
            <a:ext uri="{FF2B5EF4-FFF2-40B4-BE49-F238E27FC236}">
              <a16:creationId xmlns:a16="http://schemas.microsoft.com/office/drawing/2014/main" id="{5B5835F4-D6D1-4D96-9EF0-9C7C0FF72D4E}"/>
            </a:ext>
          </a:extLst>
        </xdr:cNvPr>
        <xdr:cNvCxnSpPr/>
      </xdr:nvCxnSpPr>
      <xdr:spPr>
        <a:xfrm flipH="1" flipV="1">
          <a:off x="1875064" y="63557603"/>
          <a:ext cx="408215" cy="23132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619128</xdr:colOff>
      <xdr:row>276</xdr:row>
      <xdr:rowOff>34017</xdr:rowOff>
    </xdr:from>
    <xdr:to>
      <xdr:col>4</xdr:col>
      <xdr:colOff>333375</xdr:colOff>
      <xdr:row>276</xdr:row>
      <xdr:rowOff>102054</xdr:rowOff>
    </xdr:to>
    <xdr:cxnSp macro="">
      <xdr:nvCxnSpPr>
        <xdr:cNvPr id="356" name="Gerade Verbindung mit Pfeil 355">
          <a:extLst>
            <a:ext uri="{FF2B5EF4-FFF2-40B4-BE49-F238E27FC236}">
              <a16:creationId xmlns:a16="http://schemas.microsoft.com/office/drawing/2014/main" id="{F0E6206C-53DE-4B2B-A1F8-941B9B17E0B0}"/>
            </a:ext>
          </a:extLst>
        </xdr:cNvPr>
        <xdr:cNvCxnSpPr/>
      </xdr:nvCxnSpPr>
      <xdr:spPr>
        <a:xfrm flipH="1" flipV="1">
          <a:off x="2276478" y="63775317"/>
          <a:ext cx="476247" cy="6803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734786</xdr:colOff>
      <xdr:row>276</xdr:row>
      <xdr:rowOff>13606</xdr:rowOff>
    </xdr:from>
    <xdr:to>
      <xdr:col>4</xdr:col>
      <xdr:colOff>110596</xdr:colOff>
      <xdr:row>276</xdr:row>
      <xdr:rowOff>134190</xdr:rowOff>
    </xdr:to>
    <xdr:pic>
      <xdr:nvPicPr>
        <xdr:cNvPr id="357" name="Grafik 356">
          <a:extLst>
            <a:ext uri="{FF2B5EF4-FFF2-40B4-BE49-F238E27FC236}">
              <a16:creationId xmlns:a16="http://schemas.microsoft.com/office/drawing/2014/main" id="{9BC968D0-4CFC-4C36-A626-55CF4C201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136" y="63754906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37550</xdr:colOff>
      <xdr:row>276</xdr:row>
      <xdr:rowOff>125907</xdr:rowOff>
    </xdr:from>
    <xdr:to>
      <xdr:col>4</xdr:col>
      <xdr:colOff>39047</xdr:colOff>
      <xdr:row>277</xdr:row>
      <xdr:rowOff>4697</xdr:rowOff>
    </xdr:to>
    <xdr:cxnSp macro="">
      <xdr:nvCxnSpPr>
        <xdr:cNvPr id="358" name="Gerade Verbindung mit Pfeil 357">
          <a:extLst>
            <a:ext uri="{FF2B5EF4-FFF2-40B4-BE49-F238E27FC236}">
              <a16:creationId xmlns:a16="http://schemas.microsoft.com/office/drawing/2014/main" id="{C50EA09A-7867-46E7-BFAF-AA7C917A60DA}"/>
            </a:ext>
          </a:extLst>
        </xdr:cNvPr>
        <xdr:cNvCxnSpPr/>
      </xdr:nvCxnSpPr>
      <xdr:spPr>
        <a:xfrm flipH="1" flipV="1">
          <a:off x="2456900" y="63867207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612322</xdr:colOff>
      <xdr:row>276</xdr:row>
      <xdr:rowOff>40821</xdr:rowOff>
    </xdr:from>
    <xdr:to>
      <xdr:col>4</xdr:col>
      <xdr:colOff>34019</xdr:colOff>
      <xdr:row>277</xdr:row>
      <xdr:rowOff>68037</xdr:rowOff>
    </xdr:to>
    <xdr:cxnSp macro="">
      <xdr:nvCxnSpPr>
        <xdr:cNvPr id="359" name="Gerade Verbindung mit Pfeil 358">
          <a:extLst>
            <a:ext uri="{FF2B5EF4-FFF2-40B4-BE49-F238E27FC236}">
              <a16:creationId xmlns:a16="http://schemas.microsoft.com/office/drawing/2014/main" id="{1378E4BA-1D69-4388-85DC-96178938502E}"/>
            </a:ext>
          </a:extLst>
        </xdr:cNvPr>
        <xdr:cNvCxnSpPr/>
      </xdr:nvCxnSpPr>
      <xdr:spPr>
        <a:xfrm flipH="1" flipV="1">
          <a:off x="2269672" y="63782121"/>
          <a:ext cx="183697" cy="21771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276</xdr:row>
      <xdr:rowOff>81643</xdr:rowOff>
    </xdr:from>
    <xdr:to>
      <xdr:col>4</xdr:col>
      <xdr:colOff>163287</xdr:colOff>
      <xdr:row>277</xdr:row>
      <xdr:rowOff>54429</xdr:rowOff>
    </xdr:to>
    <xdr:cxnSp macro="">
      <xdr:nvCxnSpPr>
        <xdr:cNvPr id="360" name="Gerade Verbindung mit Pfeil 359">
          <a:extLst>
            <a:ext uri="{FF2B5EF4-FFF2-40B4-BE49-F238E27FC236}">
              <a16:creationId xmlns:a16="http://schemas.microsoft.com/office/drawing/2014/main" id="{AD7C7CBD-625E-4986-9B88-C3456C2FA28E}"/>
            </a:ext>
          </a:extLst>
        </xdr:cNvPr>
        <xdr:cNvCxnSpPr/>
      </xdr:nvCxnSpPr>
      <xdr:spPr>
        <a:xfrm flipH="1">
          <a:off x="2453368" y="63822943"/>
          <a:ext cx="129269" cy="16328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449035</xdr:colOff>
      <xdr:row>274</xdr:row>
      <xdr:rowOff>27214</xdr:rowOff>
    </xdr:from>
    <xdr:ext cx="322589" cy="264560"/>
    <xdr:sp macro="" textlink="">
      <xdr:nvSpPr>
        <xdr:cNvPr id="361" name="Textfeld 360">
          <a:extLst>
            <a:ext uri="{FF2B5EF4-FFF2-40B4-BE49-F238E27FC236}">
              <a16:creationId xmlns:a16="http://schemas.microsoft.com/office/drawing/2014/main" id="{62336DA3-505A-4927-9E66-3B9BCB16566E}"/>
            </a:ext>
          </a:extLst>
        </xdr:cNvPr>
        <xdr:cNvSpPr txBox="1"/>
      </xdr:nvSpPr>
      <xdr:spPr>
        <a:xfrm>
          <a:off x="2868385" y="63387514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423964</xdr:colOff>
      <xdr:row>279</xdr:row>
      <xdr:rowOff>190136</xdr:rowOff>
    </xdr:from>
    <xdr:to>
      <xdr:col>4</xdr:col>
      <xdr:colOff>107399</xdr:colOff>
      <xdr:row>281</xdr:row>
      <xdr:rowOff>172583</xdr:rowOff>
    </xdr:to>
    <xdr:sp macro="" textlink="">
      <xdr:nvSpPr>
        <xdr:cNvPr id="362" name="Freihandform 425">
          <a:extLst>
            <a:ext uri="{FF2B5EF4-FFF2-40B4-BE49-F238E27FC236}">
              <a16:creationId xmlns:a16="http://schemas.microsoft.com/office/drawing/2014/main" id="{AFCBA703-C4E3-4D55-8938-13258D88D975}"/>
            </a:ext>
          </a:extLst>
        </xdr:cNvPr>
        <xdr:cNvSpPr/>
      </xdr:nvSpPr>
      <xdr:spPr>
        <a:xfrm rot="17819191">
          <a:off x="2122308" y="64480992"/>
          <a:ext cx="363447" cy="44543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762000</xdr:colOff>
      <xdr:row>282</xdr:row>
      <xdr:rowOff>27215</xdr:rowOff>
    </xdr:from>
    <xdr:to>
      <xdr:col>3</xdr:col>
      <xdr:colOff>762000</xdr:colOff>
      <xdr:row>283</xdr:row>
      <xdr:rowOff>42255</xdr:rowOff>
    </xdr:to>
    <xdr:cxnSp macro="">
      <xdr:nvCxnSpPr>
        <xdr:cNvPr id="363" name="Gerade Verbindung mit Pfeil 362">
          <a:extLst>
            <a:ext uri="{FF2B5EF4-FFF2-40B4-BE49-F238E27FC236}">
              <a16:creationId xmlns:a16="http://schemas.microsoft.com/office/drawing/2014/main" id="{890C6A79-70DD-4C2A-B352-5E97477DBB90}"/>
            </a:ext>
          </a:extLst>
        </xdr:cNvPr>
        <xdr:cNvCxnSpPr/>
      </xdr:nvCxnSpPr>
      <xdr:spPr>
        <a:xfrm flipV="1">
          <a:off x="2419350" y="64930565"/>
          <a:ext cx="0" cy="21506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13607</xdr:colOff>
      <xdr:row>280</xdr:row>
      <xdr:rowOff>34018</xdr:rowOff>
    </xdr:from>
    <xdr:to>
      <xdr:col>4</xdr:col>
      <xdr:colOff>47625</xdr:colOff>
      <xdr:row>282</xdr:row>
      <xdr:rowOff>27216</xdr:rowOff>
    </xdr:to>
    <xdr:cxnSp macro="">
      <xdr:nvCxnSpPr>
        <xdr:cNvPr id="364" name="Gerade Verbindung mit Pfeil 363">
          <a:extLst>
            <a:ext uri="{FF2B5EF4-FFF2-40B4-BE49-F238E27FC236}">
              <a16:creationId xmlns:a16="http://schemas.microsoft.com/office/drawing/2014/main" id="{1675A81E-DB19-4AFF-AA95-9AD98D852F4A}"/>
            </a:ext>
          </a:extLst>
        </xdr:cNvPr>
        <xdr:cNvCxnSpPr/>
      </xdr:nvCxnSpPr>
      <xdr:spPr>
        <a:xfrm flipH="1">
          <a:off x="2432957" y="64556368"/>
          <a:ext cx="34018" cy="37419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282</xdr:row>
      <xdr:rowOff>13608</xdr:rowOff>
    </xdr:from>
    <xdr:to>
      <xdr:col>4</xdr:col>
      <xdr:colOff>340179</xdr:colOff>
      <xdr:row>282</xdr:row>
      <xdr:rowOff>27214</xdr:rowOff>
    </xdr:to>
    <xdr:cxnSp macro="">
      <xdr:nvCxnSpPr>
        <xdr:cNvPr id="365" name="Gerade Verbindung mit Pfeil 364">
          <a:extLst>
            <a:ext uri="{FF2B5EF4-FFF2-40B4-BE49-F238E27FC236}">
              <a16:creationId xmlns:a16="http://schemas.microsoft.com/office/drawing/2014/main" id="{ACB5B6B9-1ABD-40ED-BAB7-7EFA07FA9A7F}"/>
            </a:ext>
          </a:extLst>
        </xdr:cNvPr>
        <xdr:cNvCxnSpPr/>
      </xdr:nvCxnSpPr>
      <xdr:spPr>
        <a:xfrm flipH="1" flipV="1">
          <a:off x="2426154" y="64916958"/>
          <a:ext cx="333375" cy="136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442232</xdr:colOff>
      <xdr:row>282</xdr:row>
      <xdr:rowOff>6804</xdr:rowOff>
    </xdr:from>
    <xdr:to>
      <xdr:col>3</xdr:col>
      <xdr:colOff>698047</xdr:colOff>
      <xdr:row>283</xdr:row>
      <xdr:rowOff>65315</xdr:rowOff>
    </xdr:to>
    <xdr:pic>
      <xdr:nvPicPr>
        <xdr:cNvPr id="366" name="Grafik 365">
          <a:extLst>
            <a:ext uri="{FF2B5EF4-FFF2-40B4-BE49-F238E27FC236}">
              <a16:creationId xmlns:a16="http://schemas.microsoft.com/office/drawing/2014/main" id="{F8323BCE-5225-4D38-9A80-2F79060E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582" y="64910154"/>
          <a:ext cx="255815" cy="258536"/>
        </a:xfrm>
        <a:prstGeom prst="rect">
          <a:avLst/>
        </a:prstGeom>
      </xdr:spPr>
    </xdr:pic>
    <xdr:clientData/>
  </xdr:twoCellAnchor>
  <xdr:twoCellAnchor>
    <xdr:from>
      <xdr:col>3</xdr:col>
      <xdr:colOff>120060</xdr:colOff>
      <xdr:row>286</xdr:row>
      <xdr:rowOff>55364</xdr:rowOff>
    </xdr:from>
    <xdr:to>
      <xdr:col>4</xdr:col>
      <xdr:colOff>62178</xdr:colOff>
      <xdr:row>287</xdr:row>
      <xdr:rowOff>83197</xdr:rowOff>
    </xdr:to>
    <xdr:sp macro="" textlink="">
      <xdr:nvSpPr>
        <xdr:cNvPr id="367" name="Freihandform 430">
          <a:extLst>
            <a:ext uri="{FF2B5EF4-FFF2-40B4-BE49-F238E27FC236}">
              <a16:creationId xmlns:a16="http://schemas.microsoft.com/office/drawing/2014/main" id="{D284D5B8-CA25-4E91-935B-681146E8E578}"/>
            </a:ext>
          </a:extLst>
        </xdr:cNvPr>
        <xdr:cNvSpPr/>
      </xdr:nvSpPr>
      <xdr:spPr>
        <a:xfrm rot="15508998" flipH="1">
          <a:off x="2020302" y="65496872"/>
          <a:ext cx="218333" cy="70411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13607</xdr:colOff>
      <xdr:row>286</xdr:row>
      <xdr:rowOff>13607</xdr:rowOff>
    </xdr:from>
    <xdr:to>
      <xdr:col>4</xdr:col>
      <xdr:colOff>20411</xdr:colOff>
      <xdr:row>288</xdr:row>
      <xdr:rowOff>55861</xdr:rowOff>
    </xdr:to>
    <xdr:cxnSp macro="">
      <xdr:nvCxnSpPr>
        <xdr:cNvPr id="368" name="Gerade Verbindung mit Pfeil 367">
          <a:extLst>
            <a:ext uri="{FF2B5EF4-FFF2-40B4-BE49-F238E27FC236}">
              <a16:creationId xmlns:a16="http://schemas.microsoft.com/office/drawing/2014/main" id="{1AA6E1FB-C77E-4BAB-A432-3C43A134D829}"/>
            </a:ext>
          </a:extLst>
        </xdr:cNvPr>
        <xdr:cNvCxnSpPr/>
      </xdr:nvCxnSpPr>
      <xdr:spPr>
        <a:xfrm flipV="1">
          <a:off x="2432957" y="65698007"/>
          <a:ext cx="6804" cy="43277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81643</xdr:colOff>
      <xdr:row>286</xdr:row>
      <xdr:rowOff>27215</xdr:rowOff>
    </xdr:from>
    <xdr:to>
      <xdr:col>3</xdr:col>
      <xdr:colOff>408215</xdr:colOff>
      <xdr:row>286</xdr:row>
      <xdr:rowOff>81641</xdr:rowOff>
    </xdr:to>
    <xdr:cxnSp macro="">
      <xdr:nvCxnSpPr>
        <xdr:cNvPr id="369" name="Gerade Verbindung mit Pfeil 368">
          <a:extLst>
            <a:ext uri="{FF2B5EF4-FFF2-40B4-BE49-F238E27FC236}">
              <a16:creationId xmlns:a16="http://schemas.microsoft.com/office/drawing/2014/main" id="{7A4AFB6A-3924-4723-BEA4-D255E3C70D34}"/>
            </a:ext>
          </a:extLst>
        </xdr:cNvPr>
        <xdr:cNvCxnSpPr/>
      </xdr:nvCxnSpPr>
      <xdr:spPr>
        <a:xfrm flipH="1" flipV="1">
          <a:off x="1738993" y="65711615"/>
          <a:ext cx="326572" cy="544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284</xdr:row>
      <xdr:rowOff>74840</xdr:rowOff>
    </xdr:from>
    <xdr:to>
      <xdr:col>4</xdr:col>
      <xdr:colOff>27217</xdr:colOff>
      <xdr:row>286</xdr:row>
      <xdr:rowOff>0</xdr:rowOff>
    </xdr:to>
    <xdr:cxnSp macro="">
      <xdr:nvCxnSpPr>
        <xdr:cNvPr id="370" name="Gerade Verbindung mit Pfeil 369">
          <a:extLst>
            <a:ext uri="{FF2B5EF4-FFF2-40B4-BE49-F238E27FC236}">
              <a16:creationId xmlns:a16="http://schemas.microsoft.com/office/drawing/2014/main" id="{FFC8531C-ADA7-4ACB-8620-B3D9A6C66D03}"/>
            </a:ext>
          </a:extLst>
        </xdr:cNvPr>
        <xdr:cNvCxnSpPr/>
      </xdr:nvCxnSpPr>
      <xdr:spPr>
        <a:xfrm flipH="1" flipV="1">
          <a:off x="2446565" y="65378240"/>
          <a:ext cx="2" cy="30616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460383</xdr:colOff>
      <xdr:row>284</xdr:row>
      <xdr:rowOff>183696</xdr:rowOff>
    </xdr:from>
    <xdr:to>
      <xdr:col>3</xdr:col>
      <xdr:colOff>621212</xdr:colOff>
      <xdr:row>285</xdr:row>
      <xdr:rowOff>177001</xdr:rowOff>
    </xdr:to>
    <xdr:pic>
      <xdr:nvPicPr>
        <xdr:cNvPr id="371" name="Grafik 370">
          <a:extLst>
            <a:ext uri="{FF2B5EF4-FFF2-40B4-BE49-F238E27FC236}">
              <a16:creationId xmlns:a16="http://schemas.microsoft.com/office/drawing/2014/main" id="{36620825-83DD-4C44-9B19-B3A97858B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06245" y="65498584"/>
          <a:ext cx="183805" cy="160829"/>
        </a:xfrm>
        <a:prstGeom prst="rect">
          <a:avLst/>
        </a:prstGeom>
      </xdr:spPr>
    </xdr:pic>
    <xdr:clientData/>
  </xdr:twoCellAnchor>
  <xdr:twoCellAnchor>
    <xdr:from>
      <xdr:col>3</xdr:col>
      <xdr:colOff>612323</xdr:colOff>
      <xdr:row>285</xdr:row>
      <xdr:rowOff>81643</xdr:rowOff>
    </xdr:from>
    <xdr:to>
      <xdr:col>3</xdr:col>
      <xdr:colOff>734786</xdr:colOff>
      <xdr:row>285</xdr:row>
      <xdr:rowOff>81643</xdr:rowOff>
    </xdr:to>
    <xdr:cxnSp macro="">
      <xdr:nvCxnSpPr>
        <xdr:cNvPr id="372" name="Gerade Verbindung mit Pfeil 371">
          <a:extLst>
            <a:ext uri="{FF2B5EF4-FFF2-40B4-BE49-F238E27FC236}">
              <a16:creationId xmlns:a16="http://schemas.microsoft.com/office/drawing/2014/main" id="{1C762DE6-DAA1-4CFA-BD8F-AFA11FA2594E}"/>
            </a:ext>
          </a:extLst>
        </xdr:cNvPr>
        <xdr:cNvCxnSpPr/>
      </xdr:nvCxnSpPr>
      <xdr:spPr>
        <a:xfrm flipH="1">
          <a:off x="2269673" y="65575543"/>
          <a:ext cx="122463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755195</xdr:colOff>
      <xdr:row>291</xdr:row>
      <xdr:rowOff>68035</xdr:rowOff>
    </xdr:from>
    <xdr:to>
      <xdr:col>3</xdr:col>
      <xdr:colOff>761999</xdr:colOff>
      <xdr:row>293</xdr:row>
      <xdr:rowOff>35448</xdr:rowOff>
    </xdr:to>
    <xdr:cxnSp macro="">
      <xdr:nvCxnSpPr>
        <xdr:cNvPr id="373" name="Gerade Verbindung mit Pfeil 372">
          <a:extLst>
            <a:ext uri="{FF2B5EF4-FFF2-40B4-BE49-F238E27FC236}">
              <a16:creationId xmlns:a16="http://schemas.microsoft.com/office/drawing/2014/main" id="{AFD802DA-A47E-43FA-9858-6FACFBC2520F}"/>
            </a:ext>
          </a:extLst>
        </xdr:cNvPr>
        <xdr:cNvCxnSpPr/>
      </xdr:nvCxnSpPr>
      <xdr:spPr>
        <a:xfrm flipV="1">
          <a:off x="2412545" y="68448010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755196</xdr:colOff>
      <xdr:row>289</xdr:row>
      <xdr:rowOff>54429</xdr:rowOff>
    </xdr:from>
    <xdr:to>
      <xdr:col>4</xdr:col>
      <xdr:colOff>231322</xdr:colOff>
      <xdr:row>291</xdr:row>
      <xdr:rowOff>74839</xdr:rowOff>
    </xdr:to>
    <xdr:cxnSp macro="">
      <xdr:nvCxnSpPr>
        <xdr:cNvPr id="374" name="Gerade Verbindung mit Pfeil 373">
          <a:extLst>
            <a:ext uri="{FF2B5EF4-FFF2-40B4-BE49-F238E27FC236}">
              <a16:creationId xmlns:a16="http://schemas.microsoft.com/office/drawing/2014/main" id="{45614F1B-B997-4E90-AF2A-99F50563C4AA}"/>
            </a:ext>
          </a:extLst>
        </xdr:cNvPr>
        <xdr:cNvCxnSpPr/>
      </xdr:nvCxnSpPr>
      <xdr:spPr>
        <a:xfrm flipV="1">
          <a:off x="2412546" y="68053404"/>
          <a:ext cx="238126" cy="40141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632734</xdr:colOff>
      <xdr:row>289</xdr:row>
      <xdr:rowOff>47627</xdr:rowOff>
    </xdr:from>
    <xdr:to>
      <xdr:col>3</xdr:col>
      <xdr:colOff>741590</xdr:colOff>
      <xdr:row>291</xdr:row>
      <xdr:rowOff>68036</xdr:rowOff>
    </xdr:to>
    <xdr:cxnSp macro="">
      <xdr:nvCxnSpPr>
        <xdr:cNvPr id="375" name="Gerade Verbindung mit Pfeil 374">
          <a:extLst>
            <a:ext uri="{FF2B5EF4-FFF2-40B4-BE49-F238E27FC236}">
              <a16:creationId xmlns:a16="http://schemas.microsoft.com/office/drawing/2014/main" id="{A7899D44-9D1A-42AD-A1A8-3294367ABDC0}"/>
            </a:ext>
          </a:extLst>
        </xdr:cNvPr>
        <xdr:cNvCxnSpPr/>
      </xdr:nvCxnSpPr>
      <xdr:spPr>
        <a:xfrm flipH="1" flipV="1">
          <a:off x="2290084" y="68046602"/>
          <a:ext cx="108856" cy="40140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666750</xdr:colOff>
      <xdr:row>289</xdr:row>
      <xdr:rowOff>47624</xdr:rowOff>
    </xdr:from>
    <xdr:to>
      <xdr:col>4</xdr:col>
      <xdr:colOff>133286</xdr:colOff>
      <xdr:row>290</xdr:row>
      <xdr:rowOff>85660</xdr:rowOff>
    </xdr:to>
    <xdr:pic>
      <xdr:nvPicPr>
        <xdr:cNvPr id="376" name="Grafik 375">
          <a:extLst>
            <a:ext uri="{FF2B5EF4-FFF2-40B4-BE49-F238E27FC236}">
              <a16:creationId xmlns:a16="http://schemas.microsoft.com/office/drawing/2014/main" id="{52BD8BD5-7945-45F8-A7B1-D2DD83D2C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68046599"/>
          <a:ext cx="228536" cy="228536"/>
        </a:xfrm>
        <a:prstGeom prst="rect">
          <a:avLst/>
        </a:prstGeom>
      </xdr:spPr>
    </xdr:pic>
    <xdr:clientData/>
  </xdr:twoCellAnchor>
  <xdr:twoCellAnchor>
    <xdr:from>
      <xdr:col>4</xdr:col>
      <xdr:colOff>13606</xdr:colOff>
      <xdr:row>296</xdr:row>
      <xdr:rowOff>115660</xdr:rowOff>
    </xdr:from>
    <xdr:to>
      <xdr:col>4</xdr:col>
      <xdr:colOff>20410</xdr:colOff>
      <xdr:row>298</xdr:row>
      <xdr:rowOff>83074</xdr:rowOff>
    </xdr:to>
    <xdr:cxnSp macro="">
      <xdr:nvCxnSpPr>
        <xdr:cNvPr id="377" name="Gerade Verbindung mit Pfeil 376">
          <a:extLst>
            <a:ext uri="{FF2B5EF4-FFF2-40B4-BE49-F238E27FC236}">
              <a16:creationId xmlns:a16="http://schemas.microsoft.com/office/drawing/2014/main" id="{C3534014-F088-4F78-8E84-6699B3A8F06A}"/>
            </a:ext>
          </a:extLst>
        </xdr:cNvPr>
        <xdr:cNvCxnSpPr/>
      </xdr:nvCxnSpPr>
      <xdr:spPr>
        <a:xfrm flipV="1">
          <a:off x="2432956" y="69467185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129269</xdr:colOff>
      <xdr:row>295</xdr:row>
      <xdr:rowOff>163285</xdr:rowOff>
    </xdr:from>
    <xdr:to>
      <xdr:col>4</xdr:col>
      <xdr:colOff>27215</xdr:colOff>
      <xdr:row>296</xdr:row>
      <xdr:rowOff>129267</xdr:rowOff>
    </xdr:to>
    <xdr:cxnSp macro="">
      <xdr:nvCxnSpPr>
        <xdr:cNvPr id="378" name="Gerade Verbindung mit Pfeil 377">
          <a:extLst>
            <a:ext uri="{FF2B5EF4-FFF2-40B4-BE49-F238E27FC236}">
              <a16:creationId xmlns:a16="http://schemas.microsoft.com/office/drawing/2014/main" id="{799FE8FB-DDCD-40F8-8B8B-346058894C7E}"/>
            </a:ext>
          </a:extLst>
        </xdr:cNvPr>
        <xdr:cNvCxnSpPr/>
      </xdr:nvCxnSpPr>
      <xdr:spPr>
        <a:xfrm flipH="1" flipV="1">
          <a:off x="1786619" y="69324310"/>
          <a:ext cx="659946" cy="15648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296</xdr:row>
      <xdr:rowOff>115660</xdr:rowOff>
    </xdr:from>
    <xdr:to>
      <xdr:col>4</xdr:col>
      <xdr:colOff>605518</xdr:colOff>
      <xdr:row>297</xdr:row>
      <xdr:rowOff>54428</xdr:rowOff>
    </xdr:to>
    <xdr:cxnSp macro="">
      <xdr:nvCxnSpPr>
        <xdr:cNvPr id="379" name="Gerade Verbindung mit Pfeil 378">
          <a:extLst>
            <a:ext uri="{FF2B5EF4-FFF2-40B4-BE49-F238E27FC236}">
              <a16:creationId xmlns:a16="http://schemas.microsoft.com/office/drawing/2014/main" id="{F1C3D34C-9EBF-405B-92A5-1D1062988841}"/>
            </a:ext>
          </a:extLst>
        </xdr:cNvPr>
        <xdr:cNvCxnSpPr/>
      </xdr:nvCxnSpPr>
      <xdr:spPr>
        <a:xfrm flipH="1" flipV="1">
          <a:off x="2432958" y="69467185"/>
          <a:ext cx="591910" cy="12926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300</xdr:row>
      <xdr:rowOff>176892</xdr:rowOff>
    </xdr:from>
    <xdr:to>
      <xdr:col>4</xdr:col>
      <xdr:colOff>653144</xdr:colOff>
      <xdr:row>301</xdr:row>
      <xdr:rowOff>108856</xdr:rowOff>
    </xdr:to>
    <xdr:sp macro="" textlink="">
      <xdr:nvSpPr>
        <xdr:cNvPr id="380" name="Freihandform 442">
          <a:extLst>
            <a:ext uri="{FF2B5EF4-FFF2-40B4-BE49-F238E27FC236}">
              <a16:creationId xmlns:a16="http://schemas.microsoft.com/office/drawing/2014/main" id="{EACD8C52-C284-4E42-977D-4058F41C38DF}"/>
            </a:ext>
          </a:extLst>
        </xdr:cNvPr>
        <xdr:cNvSpPr/>
      </xdr:nvSpPr>
      <xdr:spPr>
        <a:xfrm>
          <a:off x="2432958" y="70309467"/>
          <a:ext cx="639536" cy="122464"/>
        </a:xfrm>
        <a:custGeom>
          <a:avLst/>
          <a:gdLst>
            <a:gd name="connsiteX0" fmla="*/ 0 w 878774"/>
            <a:gd name="connsiteY0" fmla="*/ 250524 h 250524"/>
            <a:gd name="connsiteX1" fmla="*/ 23751 w 878774"/>
            <a:gd name="connsiteY1" fmla="*/ 108020 h 250524"/>
            <a:gd name="connsiteX2" fmla="*/ 106878 w 878774"/>
            <a:gd name="connsiteY2" fmla="*/ 36768 h 250524"/>
            <a:gd name="connsiteX3" fmla="*/ 201881 w 878774"/>
            <a:gd name="connsiteY3" fmla="*/ 13017 h 250524"/>
            <a:gd name="connsiteX4" fmla="*/ 308759 w 878774"/>
            <a:gd name="connsiteY4" fmla="*/ 1142 h 250524"/>
            <a:gd name="connsiteX5" fmla="*/ 878774 w 878774"/>
            <a:gd name="connsiteY5" fmla="*/ 1142 h 2505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78774" h="250524">
              <a:moveTo>
                <a:pt x="0" y="250524"/>
              </a:moveTo>
              <a:cubicBezTo>
                <a:pt x="2969" y="197085"/>
                <a:pt x="5938" y="143646"/>
                <a:pt x="23751" y="108020"/>
              </a:cubicBezTo>
              <a:cubicBezTo>
                <a:pt x="41564" y="72394"/>
                <a:pt x="77190" y="52602"/>
                <a:pt x="106878" y="36768"/>
              </a:cubicBezTo>
              <a:cubicBezTo>
                <a:pt x="136566" y="20934"/>
                <a:pt x="168234" y="18955"/>
                <a:pt x="201881" y="13017"/>
              </a:cubicBezTo>
              <a:cubicBezTo>
                <a:pt x="235528" y="7079"/>
                <a:pt x="195944" y="3121"/>
                <a:pt x="308759" y="1142"/>
              </a:cubicBezTo>
              <a:cubicBezTo>
                <a:pt x="421574" y="-837"/>
                <a:pt x="650174" y="152"/>
                <a:pt x="878774" y="114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9524</xdr:colOff>
      <xdr:row>301</xdr:row>
      <xdr:rowOff>97971</xdr:rowOff>
    </xdr:from>
    <xdr:to>
      <xdr:col>4</xdr:col>
      <xdr:colOff>16328</xdr:colOff>
      <xdr:row>303</xdr:row>
      <xdr:rowOff>65385</xdr:rowOff>
    </xdr:to>
    <xdr:cxnSp macro="">
      <xdr:nvCxnSpPr>
        <xdr:cNvPr id="381" name="Gerade Verbindung mit Pfeil 380">
          <a:extLst>
            <a:ext uri="{FF2B5EF4-FFF2-40B4-BE49-F238E27FC236}">
              <a16:creationId xmlns:a16="http://schemas.microsoft.com/office/drawing/2014/main" id="{721B0808-9D26-4E8A-B578-237AB6BAF14C}"/>
            </a:ext>
          </a:extLst>
        </xdr:cNvPr>
        <xdr:cNvCxnSpPr/>
      </xdr:nvCxnSpPr>
      <xdr:spPr>
        <a:xfrm flipV="1">
          <a:off x="2428874" y="70421046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13606</xdr:colOff>
      <xdr:row>299</xdr:row>
      <xdr:rowOff>88445</xdr:rowOff>
    </xdr:from>
    <xdr:to>
      <xdr:col>4</xdr:col>
      <xdr:colOff>13607</xdr:colOff>
      <xdr:row>301</xdr:row>
      <xdr:rowOff>61232</xdr:rowOff>
    </xdr:to>
    <xdr:cxnSp macro="">
      <xdr:nvCxnSpPr>
        <xdr:cNvPr id="382" name="Gerade Verbindung mit Pfeil 381">
          <a:extLst>
            <a:ext uri="{FF2B5EF4-FFF2-40B4-BE49-F238E27FC236}">
              <a16:creationId xmlns:a16="http://schemas.microsoft.com/office/drawing/2014/main" id="{A5AE9DB3-2729-44A7-B6C7-C18C43006BF3}"/>
            </a:ext>
          </a:extLst>
        </xdr:cNvPr>
        <xdr:cNvCxnSpPr/>
      </xdr:nvCxnSpPr>
      <xdr:spPr>
        <a:xfrm flipV="1">
          <a:off x="2432956" y="70030520"/>
          <a:ext cx="1" cy="3537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523875</xdr:colOff>
      <xdr:row>300</xdr:row>
      <xdr:rowOff>20410</xdr:rowOff>
    </xdr:from>
    <xdr:to>
      <xdr:col>3</xdr:col>
      <xdr:colOff>752411</xdr:colOff>
      <xdr:row>301</xdr:row>
      <xdr:rowOff>58446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E605DF04-C901-45AF-9708-8F7C16F9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70152985"/>
          <a:ext cx="228536" cy="228536"/>
        </a:xfrm>
        <a:prstGeom prst="rect">
          <a:avLst/>
        </a:prstGeom>
      </xdr:spPr>
    </xdr:pic>
    <xdr:clientData/>
  </xdr:twoCellAnchor>
  <xdr:twoCellAnchor editAs="oneCell">
    <xdr:from>
      <xdr:col>3</xdr:col>
      <xdr:colOff>417740</xdr:colOff>
      <xdr:row>300</xdr:row>
      <xdr:rowOff>186417</xdr:rowOff>
    </xdr:from>
    <xdr:to>
      <xdr:col>3</xdr:col>
      <xdr:colOff>646276</xdr:colOff>
      <xdr:row>302</xdr:row>
      <xdr:rowOff>33953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0C2F3D74-61C8-44D5-A723-78ED95AC9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90" y="70318992"/>
          <a:ext cx="228536" cy="228536"/>
        </a:xfrm>
        <a:prstGeom prst="rect">
          <a:avLst/>
        </a:prstGeom>
      </xdr:spPr>
    </xdr:pic>
    <xdr:clientData/>
  </xdr:twoCellAnchor>
  <xdr:twoCellAnchor editAs="oneCell">
    <xdr:from>
      <xdr:col>3</xdr:col>
      <xdr:colOff>551089</xdr:colOff>
      <xdr:row>301</xdr:row>
      <xdr:rowOff>140090</xdr:rowOff>
    </xdr:from>
    <xdr:to>
      <xdr:col>3</xdr:col>
      <xdr:colOff>741589</xdr:colOff>
      <xdr:row>302</xdr:row>
      <xdr:rowOff>140090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5B1FB192-2B66-4DDB-8408-36805A48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439" y="70463165"/>
          <a:ext cx="190500" cy="190500"/>
        </a:xfrm>
        <a:prstGeom prst="rect">
          <a:avLst/>
        </a:prstGeom>
      </xdr:spPr>
    </xdr:pic>
    <xdr:clientData/>
  </xdr:twoCellAnchor>
  <xdr:twoCellAnchor>
    <xdr:from>
      <xdr:col>4</xdr:col>
      <xdr:colOff>68036</xdr:colOff>
      <xdr:row>304</xdr:row>
      <xdr:rowOff>81643</xdr:rowOff>
    </xdr:from>
    <xdr:to>
      <xdr:col>4</xdr:col>
      <xdr:colOff>113755</xdr:colOff>
      <xdr:row>308</xdr:row>
      <xdr:rowOff>40775</xdr:rowOff>
    </xdr:to>
    <xdr:sp macro="" textlink="">
      <xdr:nvSpPr>
        <xdr:cNvPr id="386" name="Freihandform 448">
          <a:extLst>
            <a:ext uri="{FF2B5EF4-FFF2-40B4-BE49-F238E27FC236}">
              <a16:creationId xmlns:a16="http://schemas.microsoft.com/office/drawing/2014/main" id="{4F75ED72-6591-4AC7-BCF2-AC18657F5C34}"/>
            </a:ext>
          </a:extLst>
        </xdr:cNvPr>
        <xdr:cNvSpPr/>
      </xdr:nvSpPr>
      <xdr:spPr>
        <a:xfrm rot="739769" flipH="1">
          <a:off x="2487386" y="70995268"/>
          <a:ext cx="45719" cy="73065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544286</xdr:colOff>
      <xdr:row>306</xdr:row>
      <xdr:rowOff>170089</xdr:rowOff>
    </xdr:from>
    <xdr:to>
      <xdr:col>4</xdr:col>
      <xdr:colOff>88447</xdr:colOff>
      <xdr:row>307</xdr:row>
      <xdr:rowOff>190503</xdr:rowOff>
    </xdr:to>
    <xdr:cxnSp macro="">
      <xdr:nvCxnSpPr>
        <xdr:cNvPr id="387" name="Gerade Verbindung mit Pfeil 386">
          <a:extLst>
            <a:ext uri="{FF2B5EF4-FFF2-40B4-BE49-F238E27FC236}">
              <a16:creationId xmlns:a16="http://schemas.microsoft.com/office/drawing/2014/main" id="{73E9D314-F6EB-4F5F-B3DB-A7C92D372E02}"/>
            </a:ext>
          </a:extLst>
        </xdr:cNvPr>
        <xdr:cNvCxnSpPr/>
      </xdr:nvCxnSpPr>
      <xdr:spPr>
        <a:xfrm flipV="1">
          <a:off x="2201636" y="71464714"/>
          <a:ext cx="306161" cy="2109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20410</xdr:colOff>
      <xdr:row>311</xdr:row>
      <xdr:rowOff>81643</xdr:rowOff>
    </xdr:from>
    <xdr:to>
      <xdr:col>4</xdr:col>
      <xdr:colOff>27214</xdr:colOff>
      <xdr:row>313</xdr:row>
      <xdr:rowOff>49056</xdr:rowOff>
    </xdr:to>
    <xdr:cxnSp macro="">
      <xdr:nvCxnSpPr>
        <xdr:cNvPr id="388" name="Gerade Verbindung mit Pfeil 387">
          <a:extLst>
            <a:ext uri="{FF2B5EF4-FFF2-40B4-BE49-F238E27FC236}">
              <a16:creationId xmlns:a16="http://schemas.microsoft.com/office/drawing/2014/main" id="{5E6C76B8-83A6-4BB2-911E-B7F6ABC7A6E3}"/>
            </a:ext>
          </a:extLst>
        </xdr:cNvPr>
        <xdr:cNvCxnSpPr/>
      </xdr:nvCxnSpPr>
      <xdr:spPr>
        <a:xfrm flipV="1">
          <a:off x="2439760" y="72347818"/>
          <a:ext cx="6804" cy="35793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34018</xdr:colOff>
      <xdr:row>311</xdr:row>
      <xdr:rowOff>95250</xdr:rowOff>
    </xdr:from>
    <xdr:to>
      <xdr:col>4</xdr:col>
      <xdr:colOff>700768</xdr:colOff>
      <xdr:row>311</xdr:row>
      <xdr:rowOff>102053</xdr:rowOff>
    </xdr:to>
    <xdr:cxnSp macro="">
      <xdr:nvCxnSpPr>
        <xdr:cNvPr id="389" name="Gerade Verbindung mit Pfeil 388">
          <a:extLst>
            <a:ext uri="{FF2B5EF4-FFF2-40B4-BE49-F238E27FC236}">
              <a16:creationId xmlns:a16="http://schemas.microsoft.com/office/drawing/2014/main" id="{E02ECAD7-1E25-42A9-9B71-1ECB4D7E1611}"/>
            </a:ext>
          </a:extLst>
        </xdr:cNvPr>
        <xdr:cNvCxnSpPr/>
      </xdr:nvCxnSpPr>
      <xdr:spPr>
        <a:xfrm flipV="1">
          <a:off x="2453368" y="72361425"/>
          <a:ext cx="666750" cy="68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224518</xdr:colOff>
      <xdr:row>311</xdr:row>
      <xdr:rowOff>88446</xdr:rowOff>
    </xdr:from>
    <xdr:to>
      <xdr:col>4</xdr:col>
      <xdr:colOff>34019</xdr:colOff>
      <xdr:row>311</xdr:row>
      <xdr:rowOff>88446</xdr:rowOff>
    </xdr:to>
    <xdr:cxnSp macro="">
      <xdr:nvCxnSpPr>
        <xdr:cNvPr id="390" name="Gerade Verbindung mit Pfeil 389">
          <a:extLst>
            <a:ext uri="{FF2B5EF4-FFF2-40B4-BE49-F238E27FC236}">
              <a16:creationId xmlns:a16="http://schemas.microsoft.com/office/drawing/2014/main" id="{AC8D522C-173E-4587-BA88-1651F5958AAD}"/>
            </a:ext>
          </a:extLst>
        </xdr:cNvPr>
        <xdr:cNvCxnSpPr/>
      </xdr:nvCxnSpPr>
      <xdr:spPr>
        <a:xfrm flipH="1">
          <a:off x="1881868" y="72354621"/>
          <a:ext cx="571501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61232</xdr:colOff>
      <xdr:row>311</xdr:row>
      <xdr:rowOff>149678</xdr:rowOff>
    </xdr:from>
    <xdr:to>
      <xdr:col>4</xdr:col>
      <xdr:colOff>199042</xdr:colOff>
      <xdr:row>312</xdr:row>
      <xdr:rowOff>79762</xdr:rowOff>
    </xdr:to>
    <xdr:pic>
      <xdr:nvPicPr>
        <xdr:cNvPr id="391" name="Grafik 390">
          <a:extLst>
            <a:ext uri="{FF2B5EF4-FFF2-40B4-BE49-F238E27FC236}">
              <a16:creationId xmlns:a16="http://schemas.microsoft.com/office/drawing/2014/main" id="{900921C3-B265-4BF3-A9CF-2D4FB0B8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582" y="72415853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125996</xdr:colOff>
      <xdr:row>312</xdr:row>
      <xdr:rowOff>71479</xdr:rowOff>
    </xdr:from>
    <xdr:to>
      <xdr:col>4</xdr:col>
      <xdr:colOff>127493</xdr:colOff>
      <xdr:row>312</xdr:row>
      <xdr:rowOff>140769</xdr:rowOff>
    </xdr:to>
    <xdr:cxnSp macro="">
      <xdr:nvCxnSpPr>
        <xdr:cNvPr id="392" name="Gerade Verbindung mit Pfeil 391">
          <a:extLst>
            <a:ext uri="{FF2B5EF4-FFF2-40B4-BE49-F238E27FC236}">
              <a16:creationId xmlns:a16="http://schemas.microsoft.com/office/drawing/2014/main" id="{BD7D0A7F-3B2C-4892-B41D-DD92ECE2D220}"/>
            </a:ext>
          </a:extLst>
        </xdr:cNvPr>
        <xdr:cNvCxnSpPr/>
      </xdr:nvCxnSpPr>
      <xdr:spPr>
        <a:xfrm flipH="1" flipV="1">
          <a:off x="2545346" y="72528154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27213</xdr:colOff>
      <xdr:row>316</xdr:row>
      <xdr:rowOff>108858</xdr:rowOff>
    </xdr:from>
    <xdr:to>
      <xdr:col>4</xdr:col>
      <xdr:colOff>34017</xdr:colOff>
      <xdr:row>318</xdr:row>
      <xdr:rowOff>76272</xdr:rowOff>
    </xdr:to>
    <xdr:cxnSp macro="">
      <xdr:nvCxnSpPr>
        <xdr:cNvPr id="393" name="Gerade Verbindung mit Pfeil 392">
          <a:extLst>
            <a:ext uri="{FF2B5EF4-FFF2-40B4-BE49-F238E27FC236}">
              <a16:creationId xmlns:a16="http://schemas.microsoft.com/office/drawing/2014/main" id="{0D5EC988-0CDB-4EFB-8957-F2EF19B036DA}"/>
            </a:ext>
          </a:extLst>
        </xdr:cNvPr>
        <xdr:cNvCxnSpPr/>
      </xdr:nvCxnSpPr>
      <xdr:spPr>
        <a:xfrm flipV="1">
          <a:off x="2446563" y="73346583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</xdr:colOff>
      <xdr:row>314</xdr:row>
      <xdr:rowOff>115661</xdr:rowOff>
    </xdr:from>
    <xdr:to>
      <xdr:col>4</xdr:col>
      <xdr:colOff>272144</xdr:colOff>
      <xdr:row>316</xdr:row>
      <xdr:rowOff>129270</xdr:rowOff>
    </xdr:to>
    <xdr:cxnSp macro="">
      <xdr:nvCxnSpPr>
        <xdr:cNvPr id="394" name="Gerade Verbindung mit Pfeil 393">
          <a:extLst>
            <a:ext uri="{FF2B5EF4-FFF2-40B4-BE49-F238E27FC236}">
              <a16:creationId xmlns:a16="http://schemas.microsoft.com/office/drawing/2014/main" id="{AF182364-0884-4483-A992-A066185065BF}"/>
            </a:ext>
          </a:extLst>
        </xdr:cNvPr>
        <xdr:cNvCxnSpPr/>
      </xdr:nvCxnSpPr>
      <xdr:spPr>
        <a:xfrm flipV="1">
          <a:off x="2446564" y="72972386"/>
          <a:ext cx="244930" cy="39460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578304</xdr:colOff>
      <xdr:row>316</xdr:row>
      <xdr:rowOff>115661</xdr:rowOff>
    </xdr:from>
    <xdr:to>
      <xdr:col>4</xdr:col>
      <xdr:colOff>20412</xdr:colOff>
      <xdr:row>318</xdr:row>
      <xdr:rowOff>27214</xdr:rowOff>
    </xdr:to>
    <xdr:cxnSp macro="">
      <xdr:nvCxnSpPr>
        <xdr:cNvPr id="395" name="Gerade Verbindung mit Pfeil 394">
          <a:extLst>
            <a:ext uri="{FF2B5EF4-FFF2-40B4-BE49-F238E27FC236}">
              <a16:creationId xmlns:a16="http://schemas.microsoft.com/office/drawing/2014/main" id="{285F2CC4-2332-4A91-B006-14B151983E80}"/>
            </a:ext>
          </a:extLst>
        </xdr:cNvPr>
        <xdr:cNvCxnSpPr/>
      </xdr:nvCxnSpPr>
      <xdr:spPr>
        <a:xfrm flipH="1">
          <a:off x="2235654" y="73353386"/>
          <a:ext cx="204108" cy="30207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68035</xdr:colOff>
      <xdr:row>316</xdr:row>
      <xdr:rowOff>176893</xdr:rowOff>
    </xdr:from>
    <xdr:to>
      <xdr:col>4</xdr:col>
      <xdr:colOff>205845</xdr:colOff>
      <xdr:row>317</xdr:row>
      <xdr:rowOff>106977</xdr:rowOff>
    </xdr:to>
    <xdr:pic>
      <xdr:nvPicPr>
        <xdr:cNvPr id="396" name="Grafik 395">
          <a:extLst>
            <a:ext uri="{FF2B5EF4-FFF2-40B4-BE49-F238E27FC236}">
              <a16:creationId xmlns:a16="http://schemas.microsoft.com/office/drawing/2014/main" id="{5ADFDF15-2B7B-4276-807B-B03E519F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385" y="7341461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132799</xdr:colOff>
      <xdr:row>317</xdr:row>
      <xdr:rowOff>98694</xdr:rowOff>
    </xdr:from>
    <xdr:to>
      <xdr:col>4</xdr:col>
      <xdr:colOff>134297</xdr:colOff>
      <xdr:row>317</xdr:row>
      <xdr:rowOff>167984</xdr:rowOff>
    </xdr:to>
    <xdr:cxnSp macro="">
      <xdr:nvCxnSpPr>
        <xdr:cNvPr id="397" name="Gerade Verbindung mit Pfeil 396">
          <a:extLst>
            <a:ext uri="{FF2B5EF4-FFF2-40B4-BE49-F238E27FC236}">
              <a16:creationId xmlns:a16="http://schemas.microsoft.com/office/drawing/2014/main" id="{82EC50A0-4B4F-4150-9549-44939B6902CE}"/>
            </a:ext>
          </a:extLst>
        </xdr:cNvPr>
        <xdr:cNvCxnSpPr/>
      </xdr:nvCxnSpPr>
      <xdr:spPr>
        <a:xfrm flipH="1" flipV="1">
          <a:off x="2552149" y="73526919"/>
          <a:ext cx="1498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714707</xdr:colOff>
      <xdr:row>319</xdr:row>
      <xdr:rowOff>72430</xdr:rowOff>
    </xdr:from>
    <xdr:to>
      <xdr:col>4</xdr:col>
      <xdr:colOff>29511</xdr:colOff>
      <xdr:row>323</xdr:row>
      <xdr:rowOff>31561</xdr:rowOff>
    </xdr:to>
    <xdr:sp macro="" textlink="">
      <xdr:nvSpPr>
        <xdr:cNvPr id="398" name="Freihandform 462">
          <a:extLst>
            <a:ext uri="{FF2B5EF4-FFF2-40B4-BE49-F238E27FC236}">
              <a16:creationId xmlns:a16="http://schemas.microsoft.com/office/drawing/2014/main" id="{8C5D55E7-DDA5-42C2-B6B6-8D3B859EE5A2}"/>
            </a:ext>
          </a:extLst>
        </xdr:cNvPr>
        <xdr:cNvSpPr/>
      </xdr:nvSpPr>
      <xdr:spPr>
        <a:xfrm rot="21227402">
          <a:off x="2372057" y="73900705"/>
          <a:ext cx="76804" cy="73065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306161</xdr:colOff>
      <xdr:row>321</xdr:row>
      <xdr:rowOff>115661</xdr:rowOff>
    </xdr:from>
    <xdr:to>
      <xdr:col>4</xdr:col>
      <xdr:colOff>394607</xdr:colOff>
      <xdr:row>321</xdr:row>
      <xdr:rowOff>122464</xdr:rowOff>
    </xdr:to>
    <xdr:cxnSp macro="">
      <xdr:nvCxnSpPr>
        <xdr:cNvPr id="399" name="Gerade Verbindung mit Pfeil 398">
          <a:extLst>
            <a:ext uri="{FF2B5EF4-FFF2-40B4-BE49-F238E27FC236}">
              <a16:creationId xmlns:a16="http://schemas.microsoft.com/office/drawing/2014/main" id="{60D33FED-63C8-4B3E-8652-A533955D9D0A}"/>
            </a:ext>
          </a:extLst>
        </xdr:cNvPr>
        <xdr:cNvCxnSpPr/>
      </xdr:nvCxnSpPr>
      <xdr:spPr>
        <a:xfrm flipH="1">
          <a:off x="1963511" y="74324936"/>
          <a:ext cx="850446" cy="68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693964</xdr:colOff>
      <xdr:row>320</xdr:row>
      <xdr:rowOff>129268</xdr:rowOff>
    </xdr:from>
    <xdr:to>
      <xdr:col>7</xdr:col>
      <xdr:colOff>81643</xdr:colOff>
      <xdr:row>321</xdr:row>
      <xdr:rowOff>115660</xdr:rowOff>
    </xdr:to>
    <xdr:cxnSp macro="">
      <xdr:nvCxnSpPr>
        <xdr:cNvPr id="400" name="Gerade Verbindung mit Pfeil 399">
          <a:extLst>
            <a:ext uri="{FF2B5EF4-FFF2-40B4-BE49-F238E27FC236}">
              <a16:creationId xmlns:a16="http://schemas.microsoft.com/office/drawing/2014/main" id="{7EA1CE67-8585-4AD5-B959-61A9C092D67E}"/>
            </a:ext>
          </a:extLst>
        </xdr:cNvPr>
        <xdr:cNvCxnSpPr/>
      </xdr:nvCxnSpPr>
      <xdr:spPr>
        <a:xfrm flipH="1">
          <a:off x="3875314" y="74148043"/>
          <a:ext cx="911679" cy="17689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700768</xdr:colOff>
      <xdr:row>321</xdr:row>
      <xdr:rowOff>102053</xdr:rowOff>
    </xdr:from>
    <xdr:to>
      <xdr:col>7</xdr:col>
      <xdr:colOff>88447</xdr:colOff>
      <xdr:row>322</xdr:row>
      <xdr:rowOff>88445</xdr:rowOff>
    </xdr:to>
    <xdr:cxnSp macro="">
      <xdr:nvCxnSpPr>
        <xdr:cNvPr id="401" name="Gerade Verbindung mit Pfeil 400">
          <a:extLst>
            <a:ext uri="{FF2B5EF4-FFF2-40B4-BE49-F238E27FC236}">
              <a16:creationId xmlns:a16="http://schemas.microsoft.com/office/drawing/2014/main" id="{7C1B8F91-532F-4AE6-9288-E7C8E9ED3EA0}"/>
            </a:ext>
          </a:extLst>
        </xdr:cNvPr>
        <xdr:cNvCxnSpPr/>
      </xdr:nvCxnSpPr>
      <xdr:spPr>
        <a:xfrm flipH="1">
          <a:off x="3882118" y="74311328"/>
          <a:ext cx="911679" cy="17689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13605</xdr:colOff>
      <xdr:row>326</xdr:row>
      <xdr:rowOff>156483</xdr:rowOff>
    </xdr:from>
    <xdr:to>
      <xdr:col>4</xdr:col>
      <xdr:colOff>13608</xdr:colOff>
      <xdr:row>328</xdr:row>
      <xdr:rowOff>62665</xdr:rowOff>
    </xdr:to>
    <xdr:cxnSp macro="">
      <xdr:nvCxnSpPr>
        <xdr:cNvPr id="402" name="Gerade Verbindung mit Pfeil 401">
          <a:extLst>
            <a:ext uri="{FF2B5EF4-FFF2-40B4-BE49-F238E27FC236}">
              <a16:creationId xmlns:a16="http://schemas.microsoft.com/office/drawing/2014/main" id="{34506E28-B084-4DCB-A94B-7D5607C4BE28}"/>
            </a:ext>
          </a:extLst>
        </xdr:cNvPr>
        <xdr:cNvCxnSpPr/>
      </xdr:nvCxnSpPr>
      <xdr:spPr>
        <a:xfrm flipV="1">
          <a:off x="2432955" y="75337308"/>
          <a:ext cx="3" cy="2967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346983</xdr:colOff>
      <xdr:row>324</xdr:row>
      <xdr:rowOff>142875</xdr:rowOff>
    </xdr:from>
    <xdr:to>
      <xdr:col>4</xdr:col>
      <xdr:colOff>20410</xdr:colOff>
      <xdr:row>326</xdr:row>
      <xdr:rowOff>170088</xdr:rowOff>
    </xdr:to>
    <xdr:cxnSp macro="">
      <xdr:nvCxnSpPr>
        <xdr:cNvPr id="403" name="Gerade Verbindung mit Pfeil 402">
          <a:extLst>
            <a:ext uri="{FF2B5EF4-FFF2-40B4-BE49-F238E27FC236}">
              <a16:creationId xmlns:a16="http://schemas.microsoft.com/office/drawing/2014/main" id="{E3853922-6DCE-4ED6-ADE9-3103D9A8343A}"/>
            </a:ext>
          </a:extLst>
        </xdr:cNvPr>
        <xdr:cNvCxnSpPr/>
      </xdr:nvCxnSpPr>
      <xdr:spPr>
        <a:xfrm flipH="1" flipV="1">
          <a:off x="2004333" y="74942700"/>
          <a:ext cx="435427" cy="40821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326</xdr:row>
      <xdr:rowOff>149678</xdr:rowOff>
    </xdr:from>
    <xdr:to>
      <xdr:col>4</xdr:col>
      <xdr:colOff>564697</xdr:colOff>
      <xdr:row>326</xdr:row>
      <xdr:rowOff>156483</xdr:rowOff>
    </xdr:to>
    <xdr:cxnSp macro="">
      <xdr:nvCxnSpPr>
        <xdr:cNvPr id="404" name="Gerade Verbindung mit Pfeil 403">
          <a:extLst>
            <a:ext uri="{FF2B5EF4-FFF2-40B4-BE49-F238E27FC236}">
              <a16:creationId xmlns:a16="http://schemas.microsoft.com/office/drawing/2014/main" id="{6EFDF580-BB3A-4AA5-B1E9-4A9D7B2476F0}"/>
            </a:ext>
          </a:extLst>
        </xdr:cNvPr>
        <xdr:cNvCxnSpPr/>
      </xdr:nvCxnSpPr>
      <xdr:spPr>
        <a:xfrm flipH="1" flipV="1">
          <a:off x="2426154" y="75330503"/>
          <a:ext cx="557893" cy="680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557895</xdr:colOff>
      <xdr:row>325</xdr:row>
      <xdr:rowOff>142877</xdr:rowOff>
    </xdr:from>
    <xdr:to>
      <xdr:col>4</xdr:col>
      <xdr:colOff>68036</xdr:colOff>
      <xdr:row>325</xdr:row>
      <xdr:rowOff>156483</xdr:rowOff>
    </xdr:to>
    <xdr:cxnSp macro="">
      <xdr:nvCxnSpPr>
        <xdr:cNvPr id="405" name="Gerade Verbindung mit Pfeil 404">
          <a:extLst>
            <a:ext uri="{FF2B5EF4-FFF2-40B4-BE49-F238E27FC236}">
              <a16:creationId xmlns:a16="http://schemas.microsoft.com/office/drawing/2014/main" id="{178601BA-6462-4665-A169-9937D8D1620A}"/>
            </a:ext>
          </a:extLst>
        </xdr:cNvPr>
        <xdr:cNvCxnSpPr/>
      </xdr:nvCxnSpPr>
      <xdr:spPr>
        <a:xfrm flipH="1" flipV="1">
          <a:off x="2215245" y="75133202"/>
          <a:ext cx="272141" cy="136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324</xdr:row>
      <xdr:rowOff>156482</xdr:rowOff>
    </xdr:from>
    <xdr:to>
      <xdr:col>4</xdr:col>
      <xdr:colOff>102054</xdr:colOff>
      <xdr:row>326</xdr:row>
      <xdr:rowOff>156482</xdr:rowOff>
    </xdr:to>
    <xdr:cxnSp macro="">
      <xdr:nvCxnSpPr>
        <xdr:cNvPr id="406" name="Gerade Verbindung mit Pfeil 405">
          <a:extLst>
            <a:ext uri="{FF2B5EF4-FFF2-40B4-BE49-F238E27FC236}">
              <a16:creationId xmlns:a16="http://schemas.microsoft.com/office/drawing/2014/main" id="{BCAB54C0-C76A-4341-BC88-79863DECDDB8}"/>
            </a:ext>
          </a:extLst>
        </xdr:cNvPr>
        <xdr:cNvCxnSpPr/>
      </xdr:nvCxnSpPr>
      <xdr:spPr>
        <a:xfrm flipH="1">
          <a:off x="2446565" y="74956307"/>
          <a:ext cx="74839" cy="3810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646339</xdr:colOff>
      <xdr:row>325</xdr:row>
      <xdr:rowOff>20412</xdr:rowOff>
    </xdr:from>
    <xdr:to>
      <xdr:col>4</xdr:col>
      <xdr:colOff>74839</xdr:colOff>
      <xdr:row>326</xdr:row>
      <xdr:rowOff>54429</xdr:rowOff>
    </xdr:to>
    <xdr:pic>
      <xdr:nvPicPr>
        <xdr:cNvPr id="407" name="Grafik 406">
          <a:extLst>
            <a:ext uri="{FF2B5EF4-FFF2-40B4-BE49-F238E27FC236}">
              <a16:creationId xmlns:a16="http://schemas.microsoft.com/office/drawing/2014/main" id="{7D4C2389-2ABB-4BFA-AE68-95363B0A8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3689" y="75010737"/>
          <a:ext cx="190500" cy="22451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326</xdr:row>
      <xdr:rowOff>0</xdr:rowOff>
    </xdr:from>
    <xdr:to>
      <xdr:col>12</xdr:col>
      <xdr:colOff>95250</xdr:colOff>
      <xdr:row>342</xdr:row>
      <xdr:rowOff>60325</xdr:rowOff>
    </xdr:to>
    <xdr:sp macro="" textlink="">
      <xdr:nvSpPr>
        <xdr:cNvPr id="408" name="AutoShape 1" descr="Bildergebnis für golfplatz cartoon">
          <a:extLst>
            <a:ext uri="{FF2B5EF4-FFF2-40B4-BE49-F238E27FC236}">
              <a16:creationId xmlns:a16="http://schemas.microsoft.com/office/drawing/2014/main" id="{0B449F8A-FA9E-491D-9322-6C883B05CCF1}"/>
            </a:ext>
          </a:extLst>
        </xdr:cNvPr>
        <xdr:cNvSpPr>
          <a:spLocks noChangeAspect="1" noChangeArrowheads="1"/>
        </xdr:cNvSpPr>
      </xdr:nvSpPr>
      <xdr:spPr bwMode="auto">
        <a:xfrm>
          <a:off x="6229350" y="75180825"/>
          <a:ext cx="238125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326</xdr:row>
      <xdr:rowOff>0</xdr:rowOff>
    </xdr:from>
    <xdr:to>
      <xdr:col>12</xdr:col>
      <xdr:colOff>95250</xdr:colOff>
      <xdr:row>342</xdr:row>
      <xdr:rowOff>60325</xdr:rowOff>
    </xdr:to>
    <xdr:sp macro="" textlink="">
      <xdr:nvSpPr>
        <xdr:cNvPr id="409" name="AutoShape 2" descr="Bildergebnis für golfplatz cartoon">
          <a:extLst>
            <a:ext uri="{FF2B5EF4-FFF2-40B4-BE49-F238E27FC236}">
              <a16:creationId xmlns:a16="http://schemas.microsoft.com/office/drawing/2014/main" id="{E429E16C-5EB9-4290-AFB7-7CE7593ED9A2}"/>
            </a:ext>
          </a:extLst>
        </xdr:cNvPr>
        <xdr:cNvSpPr>
          <a:spLocks noChangeAspect="1" noChangeArrowheads="1"/>
        </xdr:cNvSpPr>
      </xdr:nvSpPr>
      <xdr:spPr bwMode="auto">
        <a:xfrm>
          <a:off x="6229350" y="75180825"/>
          <a:ext cx="238125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</xdr:colOff>
      <xdr:row>329</xdr:row>
      <xdr:rowOff>95250</xdr:rowOff>
    </xdr:from>
    <xdr:to>
      <xdr:col>4</xdr:col>
      <xdr:colOff>6805</xdr:colOff>
      <xdr:row>333</xdr:row>
      <xdr:rowOff>14042</xdr:rowOff>
    </xdr:to>
    <xdr:cxnSp macro="">
      <xdr:nvCxnSpPr>
        <xdr:cNvPr id="410" name="Gerade Verbindung mit Pfeil 409">
          <a:extLst>
            <a:ext uri="{FF2B5EF4-FFF2-40B4-BE49-F238E27FC236}">
              <a16:creationId xmlns:a16="http://schemas.microsoft.com/office/drawing/2014/main" id="{9F8E2B2F-0E7C-4C66-80DD-D7716659D7F0}"/>
            </a:ext>
          </a:extLst>
        </xdr:cNvPr>
        <xdr:cNvCxnSpPr/>
      </xdr:nvCxnSpPr>
      <xdr:spPr>
        <a:xfrm flipV="1">
          <a:off x="2419351" y="77590650"/>
          <a:ext cx="6804" cy="69031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61233</xdr:colOff>
      <xdr:row>331</xdr:row>
      <xdr:rowOff>112388</xdr:rowOff>
    </xdr:from>
    <xdr:to>
      <xdr:col>4</xdr:col>
      <xdr:colOff>176894</xdr:colOff>
      <xdr:row>332</xdr:row>
      <xdr:rowOff>95379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BC6FE632-A61D-45D2-BDD3-C020257F1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583" y="77988788"/>
          <a:ext cx="115661" cy="173491"/>
        </a:xfrm>
        <a:prstGeom prst="rect">
          <a:avLst/>
        </a:prstGeom>
      </xdr:spPr>
    </xdr:pic>
    <xdr:clientData/>
  </xdr:twoCellAnchor>
  <xdr:twoCellAnchor editAs="oneCell">
    <xdr:from>
      <xdr:col>3</xdr:col>
      <xdr:colOff>394607</xdr:colOff>
      <xdr:row>330</xdr:row>
      <xdr:rowOff>115660</xdr:rowOff>
    </xdr:from>
    <xdr:to>
      <xdr:col>4</xdr:col>
      <xdr:colOff>326572</xdr:colOff>
      <xdr:row>331</xdr:row>
      <xdr:rowOff>146892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E77F6322-88E4-4D1C-AAEC-1FC59E57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943583">
          <a:off x="2051957" y="77801560"/>
          <a:ext cx="693965" cy="221732"/>
        </a:xfrm>
        <a:prstGeom prst="rect">
          <a:avLst/>
        </a:prstGeom>
      </xdr:spPr>
    </xdr:pic>
    <xdr:clientData/>
  </xdr:twoCellAnchor>
  <xdr:twoCellAnchor>
    <xdr:from>
      <xdr:col>4</xdr:col>
      <xdr:colOff>115662</xdr:colOff>
      <xdr:row>332</xdr:row>
      <xdr:rowOff>47626</xdr:rowOff>
    </xdr:from>
    <xdr:to>
      <xdr:col>4</xdr:col>
      <xdr:colOff>115663</xdr:colOff>
      <xdr:row>332</xdr:row>
      <xdr:rowOff>149679</xdr:rowOff>
    </xdr:to>
    <xdr:cxnSp macro="">
      <xdr:nvCxnSpPr>
        <xdr:cNvPr id="413" name="Gerade Verbindung mit Pfeil 412">
          <a:extLst>
            <a:ext uri="{FF2B5EF4-FFF2-40B4-BE49-F238E27FC236}">
              <a16:creationId xmlns:a16="http://schemas.microsoft.com/office/drawing/2014/main" id="{637F1A54-8F15-4DD8-B8F7-B239E28115B7}"/>
            </a:ext>
          </a:extLst>
        </xdr:cNvPr>
        <xdr:cNvCxnSpPr/>
      </xdr:nvCxnSpPr>
      <xdr:spPr>
        <a:xfrm flipV="1">
          <a:off x="2535012" y="78114526"/>
          <a:ext cx="1" cy="1020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13606</xdr:colOff>
      <xdr:row>336</xdr:row>
      <xdr:rowOff>102054</xdr:rowOff>
    </xdr:from>
    <xdr:to>
      <xdr:col>4</xdr:col>
      <xdr:colOff>20410</xdr:colOff>
      <xdr:row>338</xdr:row>
      <xdr:rowOff>69468</xdr:rowOff>
    </xdr:to>
    <xdr:cxnSp macro="">
      <xdr:nvCxnSpPr>
        <xdr:cNvPr id="414" name="Gerade Verbindung mit Pfeil 413">
          <a:extLst>
            <a:ext uri="{FF2B5EF4-FFF2-40B4-BE49-F238E27FC236}">
              <a16:creationId xmlns:a16="http://schemas.microsoft.com/office/drawing/2014/main" id="{0728EA4C-6DF4-4313-AD76-B790451B2AC7}"/>
            </a:ext>
          </a:extLst>
        </xdr:cNvPr>
        <xdr:cNvCxnSpPr/>
      </xdr:nvCxnSpPr>
      <xdr:spPr>
        <a:xfrm flipV="1">
          <a:off x="2432956" y="78950004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</xdr:colOff>
      <xdr:row>336</xdr:row>
      <xdr:rowOff>122465</xdr:rowOff>
    </xdr:from>
    <xdr:to>
      <xdr:col>4</xdr:col>
      <xdr:colOff>653143</xdr:colOff>
      <xdr:row>337</xdr:row>
      <xdr:rowOff>40821</xdr:rowOff>
    </xdr:to>
    <xdr:cxnSp macro="">
      <xdr:nvCxnSpPr>
        <xdr:cNvPr id="415" name="Gerade Verbindung mit Pfeil 414">
          <a:extLst>
            <a:ext uri="{FF2B5EF4-FFF2-40B4-BE49-F238E27FC236}">
              <a16:creationId xmlns:a16="http://schemas.microsoft.com/office/drawing/2014/main" id="{1D230AEE-6290-4460-A448-67135DEBE2C0}"/>
            </a:ext>
          </a:extLst>
        </xdr:cNvPr>
        <xdr:cNvCxnSpPr/>
      </xdr:nvCxnSpPr>
      <xdr:spPr>
        <a:xfrm>
          <a:off x="2446564" y="78970415"/>
          <a:ext cx="625929" cy="10885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190500</xdr:colOff>
      <xdr:row>336</xdr:row>
      <xdr:rowOff>13607</xdr:rowOff>
    </xdr:from>
    <xdr:to>
      <xdr:col>4</xdr:col>
      <xdr:colOff>27216</xdr:colOff>
      <xdr:row>336</xdr:row>
      <xdr:rowOff>108857</xdr:rowOff>
    </xdr:to>
    <xdr:cxnSp macro="">
      <xdr:nvCxnSpPr>
        <xdr:cNvPr id="416" name="Gerade Verbindung mit Pfeil 415">
          <a:extLst>
            <a:ext uri="{FF2B5EF4-FFF2-40B4-BE49-F238E27FC236}">
              <a16:creationId xmlns:a16="http://schemas.microsoft.com/office/drawing/2014/main" id="{CF8099DC-F92E-47A6-A849-C4FBA278CCCC}"/>
            </a:ext>
          </a:extLst>
        </xdr:cNvPr>
        <xdr:cNvCxnSpPr/>
      </xdr:nvCxnSpPr>
      <xdr:spPr>
        <a:xfrm flipH="1" flipV="1">
          <a:off x="1847850" y="78861557"/>
          <a:ext cx="598716" cy="9525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54428</xdr:colOff>
      <xdr:row>336</xdr:row>
      <xdr:rowOff>170089</xdr:rowOff>
    </xdr:from>
    <xdr:to>
      <xdr:col>4</xdr:col>
      <xdr:colOff>192238</xdr:colOff>
      <xdr:row>337</xdr:row>
      <xdr:rowOff>100173</xdr:rowOff>
    </xdr:to>
    <xdr:pic>
      <xdr:nvPicPr>
        <xdr:cNvPr id="417" name="Grafik 416">
          <a:extLst>
            <a:ext uri="{FF2B5EF4-FFF2-40B4-BE49-F238E27FC236}">
              <a16:creationId xmlns:a16="http://schemas.microsoft.com/office/drawing/2014/main" id="{6464B7F0-9676-4795-9791-423C06D86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778" y="79018039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119192</xdr:colOff>
      <xdr:row>337</xdr:row>
      <xdr:rowOff>91890</xdr:rowOff>
    </xdr:from>
    <xdr:to>
      <xdr:col>4</xdr:col>
      <xdr:colOff>120689</xdr:colOff>
      <xdr:row>337</xdr:row>
      <xdr:rowOff>161180</xdr:rowOff>
    </xdr:to>
    <xdr:cxnSp macro="">
      <xdr:nvCxnSpPr>
        <xdr:cNvPr id="418" name="Gerade Verbindung mit Pfeil 417">
          <a:extLst>
            <a:ext uri="{FF2B5EF4-FFF2-40B4-BE49-F238E27FC236}">
              <a16:creationId xmlns:a16="http://schemas.microsoft.com/office/drawing/2014/main" id="{1CB2EB98-B938-43CB-ABB8-D2704E9CFA61}"/>
            </a:ext>
          </a:extLst>
        </xdr:cNvPr>
        <xdr:cNvCxnSpPr/>
      </xdr:nvCxnSpPr>
      <xdr:spPr>
        <a:xfrm flipH="1" flipV="1">
          <a:off x="2538542" y="79130340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13607</xdr:colOff>
      <xdr:row>335</xdr:row>
      <xdr:rowOff>68035</xdr:rowOff>
    </xdr:from>
    <xdr:to>
      <xdr:col>4</xdr:col>
      <xdr:colOff>13608</xdr:colOff>
      <xdr:row>336</xdr:row>
      <xdr:rowOff>102053</xdr:rowOff>
    </xdr:to>
    <xdr:cxnSp macro="">
      <xdr:nvCxnSpPr>
        <xdr:cNvPr id="419" name="Gerade Verbindung mit Pfeil 418">
          <a:extLst>
            <a:ext uri="{FF2B5EF4-FFF2-40B4-BE49-F238E27FC236}">
              <a16:creationId xmlns:a16="http://schemas.microsoft.com/office/drawing/2014/main" id="{F331EF49-4434-4D6D-88D1-0CF95E340635}"/>
            </a:ext>
          </a:extLst>
        </xdr:cNvPr>
        <xdr:cNvCxnSpPr/>
      </xdr:nvCxnSpPr>
      <xdr:spPr>
        <a:xfrm flipH="1" flipV="1">
          <a:off x="2432957" y="78725485"/>
          <a:ext cx="1" cy="22451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13608</xdr:colOff>
      <xdr:row>341</xdr:row>
      <xdr:rowOff>61232</xdr:rowOff>
    </xdr:from>
    <xdr:to>
      <xdr:col>4</xdr:col>
      <xdr:colOff>20412</xdr:colOff>
      <xdr:row>343</xdr:row>
      <xdr:rowOff>28646</xdr:rowOff>
    </xdr:to>
    <xdr:cxnSp macro="">
      <xdr:nvCxnSpPr>
        <xdr:cNvPr id="420" name="Gerade Verbindung mit Pfeil 419">
          <a:extLst>
            <a:ext uri="{FF2B5EF4-FFF2-40B4-BE49-F238E27FC236}">
              <a16:creationId xmlns:a16="http://schemas.microsoft.com/office/drawing/2014/main" id="{F2D37F9A-7D60-4FEF-92E1-B4157443E381}"/>
            </a:ext>
          </a:extLst>
        </xdr:cNvPr>
        <xdr:cNvCxnSpPr/>
      </xdr:nvCxnSpPr>
      <xdr:spPr>
        <a:xfrm flipV="1">
          <a:off x="2432958" y="79880732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659947</xdr:colOff>
      <xdr:row>339</xdr:row>
      <xdr:rowOff>27214</xdr:rowOff>
    </xdr:from>
    <xdr:to>
      <xdr:col>4</xdr:col>
      <xdr:colOff>20411</xdr:colOff>
      <xdr:row>341</xdr:row>
      <xdr:rowOff>74840</xdr:rowOff>
    </xdr:to>
    <xdr:cxnSp macro="">
      <xdr:nvCxnSpPr>
        <xdr:cNvPr id="421" name="Gerade Verbindung mit Pfeil 420">
          <a:extLst>
            <a:ext uri="{FF2B5EF4-FFF2-40B4-BE49-F238E27FC236}">
              <a16:creationId xmlns:a16="http://schemas.microsoft.com/office/drawing/2014/main" id="{54904D9B-694A-4693-AA97-C35D0698CFB9}"/>
            </a:ext>
          </a:extLst>
        </xdr:cNvPr>
        <xdr:cNvCxnSpPr/>
      </xdr:nvCxnSpPr>
      <xdr:spPr>
        <a:xfrm flipH="1" flipV="1">
          <a:off x="2317297" y="79465714"/>
          <a:ext cx="122464" cy="4286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341</xdr:row>
      <xdr:rowOff>61232</xdr:rowOff>
    </xdr:from>
    <xdr:to>
      <xdr:col>4</xdr:col>
      <xdr:colOff>496661</xdr:colOff>
      <xdr:row>341</xdr:row>
      <xdr:rowOff>163286</xdr:rowOff>
    </xdr:to>
    <xdr:cxnSp macro="">
      <xdr:nvCxnSpPr>
        <xdr:cNvPr id="422" name="Gerade Verbindung mit Pfeil 421">
          <a:extLst>
            <a:ext uri="{FF2B5EF4-FFF2-40B4-BE49-F238E27FC236}">
              <a16:creationId xmlns:a16="http://schemas.microsoft.com/office/drawing/2014/main" id="{E51B6855-31CB-4724-A6EA-2BF7BCE1F78A}"/>
            </a:ext>
          </a:extLst>
        </xdr:cNvPr>
        <xdr:cNvCxnSpPr/>
      </xdr:nvCxnSpPr>
      <xdr:spPr>
        <a:xfrm flipH="1" flipV="1">
          <a:off x="2419350" y="79880732"/>
          <a:ext cx="496661" cy="10205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503465</xdr:colOff>
      <xdr:row>341</xdr:row>
      <xdr:rowOff>68036</xdr:rowOff>
    </xdr:from>
    <xdr:to>
      <xdr:col>4</xdr:col>
      <xdr:colOff>13609</xdr:colOff>
      <xdr:row>342</xdr:row>
      <xdr:rowOff>40821</xdr:rowOff>
    </xdr:to>
    <xdr:cxnSp macro="">
      <xdr:nvCxnSpPr>
        <xdr:cNvPr id="423" name="Gerade Verbindung mit Pfeil 422">
          <a:extLst>
            <a:ext uri="{FF2B5EF4-FFF2-40B4-BE49-F238E27FC236}">
              <a16:creationId xmlns:a16="http://schemas.microsoft.com/office/drawing/2014/main" id="{72835508-3E11-4C48-B77E-444143121CEE}"/>
            </a:ext>
          </a:extLst>
        </xdr:cNvPr>
        <xdr:cNvCxnSpPr/>
      </xdr:nvCxnSpPr>
      <xdr:spPr>
        <a:xfrm flipH="1">
          <a:off x="2160815" y="79887536"/>
          <a:ext cx="272144" cy="16328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27215</xdr:colOff>
      <xdr:row>345</xdr:row>
      <xdr:rowOff>170089</xdr:rowOff>
    </xdr:from>
    <xdr:to>
      <xdr:col>4</xdr:col>
      <xdr:colOff>34019</xdr:colOff>
      <xdr:row>348</xdr:row>
      <xdr:rowOff>35450</xdr:rowOff>
    </xdr:to>
    <xdr:cxnSp macro="">
      <xdr:nvCxnSpPr>
        <xdr:cNvPr id="424" name="Gerade Verbindung mit Pfeil 423">
          <a:extLst>
            <a:ext uri="{FF2B5EF4-FFF2-40B4-BE49-F238E27FC236}">
              <a16:creationId xmlns:a16="http://schemas.microsoft.com/office/drawing/2014/main" id="{2E2B66EF-B790-4416-81BE-21B183634967}"/>
            </a:ext>
          </a:extLst>
        </xdr:cNvPr>
        <xdr:cNvCxnSpPr/>
      </xdr:nvCxnSpPr>
      <xdr:spPr>
        <a:xfrm flipV="1">
          <a:off x="2446565" y="80770639"/>
          <a:ext cx="6804" cy="44638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345</xdr:row>
      <xdr:rowOff>183696</xdr:rowOff>
    </xdr:from>
    <xdr:to>
      <xdr:col>4</xdr:col>
      <xdr:colOff>54428</xdr:colOff>
      <xdr:row>345</xdr:row>
      <xdr:rowOff>183696</xdr:rowOff>
    </xdr:to>
    <xdr:cxnSp macro="">
      <xdr:nvCxnSpPr>
        <xdr:cNvPr id="425" name="Gerade Verbindung mit Pfeil 424">
          <a:extLst>
            <a:ext uri="{FF2B5EF4-FFF2-40B4-BE49-F238E27FC236}">
              <a16:creationId xmlns:a16="http://schemas.microsoft.com/office/drawing/2014/main" id="{C5729C13-1EE6-4203-B706-854C54640ED1}"/>
            </a:ext>
          </a:extLst>
        </xdr:cNvPr>
        <xdr:cNvCxnSpPr/>
      </xdr:nvCxnSpPr>
      <xdr:spPr>
        <a:xfrm flipH="1">
          <a:off x="1752600" y="80784246"/>
          <a:ext cx="721178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344</xdr:row>
      <xdr:rowOff>129267</xdr:rowOff>
    </xdr:from>
    <xdr:to>
      <xdr:col>4</xdr:col>
      <xdr:colOff>47626</xdr:colOff>
      <xdr:row>345</xdr:row>
      <xdr:rowOff>163285</xdr:rowOff>
    </xdr:to>
    <xdr:cxnSp macro="">
      <xdr:nvCxnSpPr>
        <xdr:cNvPr id="426" name="Gerade Verbindung mit Pfeil 425">
          <a:extLst>
            <a:ext uri="{FF2B5EF4-FFF2-40B4-BE49-F238E27FC236}">
              <a16:creationId xmlns:a16="http://schemas.microsoft.com/office/drawing/2014/main" id="{F7D01A32-9108-4D1D-8970-94C70F787299}"/>
            </a:ext>
          </a:extLst>
        </xdr:cNvPr>
        <xdr:cNvCxnSpPr/>
      </xdr:nvCxnSpPr>
      <xdr:spPr>
        <a:xfrm flipH="1" flipV="1">
          <a:off x="2466975" y="80539317"/>
          <a:ext cx="1" cy="22451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263331</xdr:colOff>
      <xdr:row>344</xdr:row>
      <xdr:rowOff>22419</xdr:rowOff>
    </xdr:from>
    <xdr:to>
      <xdr:col>3</xdr:col>
      <xdr:colOff>485063</xdr:colOff>
      <xdr:row>347</xdr:row>
      <xdr:rowOff>144884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A6886174-63AA-4CF7-9A33-FD4255367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274320">
          <a:off x="1684564" y="80668586"/>
          <a:ext cx="693965" cy="221732"/>
        </a:xfrm>
        <a:prstGeom prst="rect">
          <a:avLst/>
        </a:prstGeom>
      </xdr:spPr>
    </xdr:pic>
    <xdr:clientData/>
  </xdr:twoCellAnchor>
  <xdr:twoCellAnchor>
    <xdr:from>
      <xdr:col>3</xdr:col>
      <xdr:colOff>602485</xdr:colOff>
      <xdr:row>346</xdr:row>
      <xdr:rowOff>32361</xdr:rowOff>
    </xdr:from>
    <xdr:to>
      <xdr:col>4</xdr:col>
      <xdr:colOff>42229</xdr:colOff>
      <xdr:row>346</xdr:row>
      <xdr:rowOff>129162</xdr:rowOff>
    </xdr:to>
    <xdr:sp macro="" textlink="">
      <xdr:nvSpPr>
        <xdr:cNvPr id="428" name="Freihandform 513">
          <a:extLst>
            <a:ext uri="{FF2B5EF4-FFF2-40B4-BE49-F238E27FC236}">
              <a16:creationId xmlns:a16="http://schemas.microsoft.com/office/drawing/2014/main" id="{BA8BE819-AC2E-4585-A125-CCDBD56CD592}"/>
            </a:ext>
          </a:extLst>
        </xdr:cNvPr>
        <xdr:cNvSpPr/>
      </xdr:nvSpPr>
      <xdr:spPr>
        <a:xfrm rot="6634503">
          <a:off x="2312306" y="80770940"/>
          <a:ext cx="96801" cy="20174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13608</xdr:colOff>
      <xdr:row>349</xdr:row>
      <xdr:rowOff>136071</xdr:rowOff>
    </xdr:from>
    <xdr:to>
      <xdr:col>4</xdr:col>
      <xdr:colOff>20412</xdr:colOff>
      <xdr:row>353</xdr:row>
      <xdr:rowOff>54862</xdr:rowOff>
    </xdr:to>
    <xdr:cxnSp macro="">
      <xdr:nvCxnSpPr>
        <xdr:cNvPr id="429" name="Gerade Verbindung mit Pfeil 428">
          <a:extLst>
            <a:ext uri="{FF2B5EF4-FFF2-40B4-BE49-F238E27FC236}">
              <a16:creationId xmlns:a16="http://schemas.microsoft.com/office/drawing/2014/main" id="{628100B0-9778-4025-AC2D-4F9D0354254D}"/>
            </a:ext>
          </a:extLst>
        </xdr:cNvPr>
        <xdr:cNvCxnSpPr/>
      </xdr:nvCxnSpPr>
      <xdr:spPr>
        <a:xfrm flipV="1">
          <a:off x="2432958" y="81517671"/>
          <a:ext cx="6804" cy="69031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754222</xdr:colOff>
      <xdr:row>351</xdr:row>
      <xdr:rowOff>109869</xdr:rowOff>
    </xdr:from>
    <xdr:to>
      <xdr:col>4</xdr:col>
      <xdr:colOff>539793</xdr:colOff>
      <xdr:row>351</xdr:row>
      <xdr:rowOff>166634</xdr:rowOff>
    </xdr:to>
    <xdr:sp macro="" textlink="">
      <xdr:nvSpPr>
        <xdr:cNvPr id="430" name="Freihandform 515">
          <a:extLst>
            <a:ext uri="{FF2B5EF4-FFF2-40B4-BE49-F238E27FC236}">
              <a16:creationId xmlns:a16="http://schemas.microsoft.com/office/drawing/2014/main" id="{03F3FE86-B917-482C-BC45-487826626449}"/>
            </a:ext>
          </a:extLst>
        </xdr:cNvPr>
        <xdr:cNvSpPr/>
      </xdr:nvSpPr>
      <xdr:spPr>
        <a:xfrm rot="6325308" flipH="1">
          <a:off x="2656975" y="81627066"/>
          <a:ext cx="56765" cy="54757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20411</xdr:colOff>
      <xdr:row>356</xdr:row>
      <xdr:rowOff>102053</xdr:rowOff>
    </xdr:from>
    <xdr:to>
      <xdr:col>4</xdr:col>
      <xdr:colOff>27215</xdr:colOff>
      <xdr:row>358</xdr:row>
      <xdr:rowOff>69467</xdr:rowOff>
    </xdr:to>
    <xdr:cxnSp macro="">
      <xdr:nvCxnSpPr>
        <xdr:cNvPr id="431" name="Gerade Verbindung mit Pfeil 430">
          <a:extLst>
            <a:ext uri="{FF2B5EF4-FFF2-40B4-BE49-F238E27FC236}">
              <a16:creationId xmlns:a16="http://schemas.microsoft.com/office/drawing/2014/main" id="{5F791823-6FC9-4EBA-82EC-A38F68C10BA6}"/>
            </a:ext>
          </a:extLst>
        </xdr:cNvPr>
        <xdr:cNvCxnSpPr/>
      </xdr:nvCxnSpPr>
      <xdr:spPr>
        <a:xfrm flipV="1">
          <a:off x="2439761" y="82836203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156483</xdr:colOff>
      <xdr:row>355</xdr:row>
      <xdr:rowOff>136072</xdr:rowOff>
    </xdr:from>
    <xdr:to>
      <xdr:col>4</xdr:col>
      <xdr:colOff>687161</xdr:colOff>
      <xdr:row>355</xdr:row>
      <xdr:rowOff>142875</xdr:rowOff>
    </xdr:to>
    <xdr:cxnSp macro="">
      <xdr:nvCxnSpPr>
        <xdr:cNvPr id="432" name="Gerade Verbindung mit Pfeil 431">
          <a:extLst>
            <a:ext uri="{FF2B5EF4-FFF2-40B4-BE49-F238E27FC236}">
              <a16:creationId xmlns:a16="http://schemas.microsoft.com/office/drawing/2014/main" id="{816A0AEE-54E4-4D76-8A0D-294A2E9728B7}"/>
            </a:ext>
          </a:extLst>
        </xdr:cNvPr>
        <xdr:cNvCxnSpPr/>
      </xdr:nvCxnSpPr>
      <xdr:spPr>
        <a:xfrm flipV="1">
          <a:off x="2575833" y="82679722"/>
          <a:ext cx="530678" cy="680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435429</xdr:colOff>
      <xdr:row>355</xdr:row>
      <xdr:rowOff>136072</xdr:rowOff>
    </xdr:from>
    <xdr:to>
      <xdr:col>3</xdr:col>
      <xdr:colOff>632734</xdr:colOff>
      <xdr:row>355</xdr:row>
      <xdr:rowOff>136072</xdr:rowOff>
    </xdr:to>
    <xdr:cxnSp macro="">
      <xdr:nvCxnSpPr>
        <xdr:cNvPr id="433" name="Gerade Verbindung mit Pfeil 432">
          <a:extLst>
            <a:ext uri="{FF2B5EF4-FFF2-40B4-BE49-F238E27FC236}">
              <a16:creationId xmlns:a16="http://schemas.microsoft.com/office/drawing/2014/main" id="{79BB74B4-62D3-4313-9BF3-9D4C2B5EA273}"/>
            </a:ext>
          </a:extLst>
        </xdr:cNvPr>
        <xdr:cNvCxnSpPr/>
      </xdr:nvCxnSpPr>
      <xdr:spPr>
        <a:xfrm flipH="1">
          <a:off x="2092779" y="82679722"/>
          <a:ext cx="197305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659946</xdr:colOff>
      <xdr:row>355</xdr:row>
      <xdr:rowOff>20411</xdr:rowOff>
    </xdr:from>
    <xdr:to>
      <xdr:col>4</xdr:col>
      <xdr:colOff>122964</xdr:colOff>
      <xdr:row>356</xdr:row>
      <xdr:rowOff>55039</xdr:rowOff>
    </xdr:to>
    <xdr:sp macro="" textlink="">
      <xdr:nvSpPr>
        <xdr:cNvPr id="434" name="Ellipse 433">
          <a:extLst>
            <a:ext uri="{FF2B5EF4-FFF2-40B4-BE49-F238E27FC236}">
              <a16:creationId xmlns:a16="http://schemas.microsoft.com/office/drawing/2014/main" id="{5A944B5B-6351-47A2-8AB7-C1F72A6C127C}"/>
            </a:ext>
          </a:extLst>
        </xdr:cNvPr>
        <xdr:cNvSpPr/>
      </xdr:nvSpPr>
      <xdr:spPr>
        <a:xfrm>
          <a:off x="2317296" y="82564061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3</xdr:col>
      <xdr:colOff>693964</xdr:colOff>
      <xdr:row>354</xdr:row>
      <xdr:rowOff>156483</xdr:rowOff>
    </xdr:from>
    <xdr:to>
      <xdr:col>4</xdr:col>
      <xdr:colOff>122464</xdr:colOff>
      <xdr:row>356</xdr:row>
      <xdr:rowOff>0</xdr:rowOff>
    </xdr:to>
    <xdr:pic>
      <xdr:nvPicPr>
        <xdr:cNvPr id="435" name="Grafik 434">
          <a:extLst>
            <a:ext uri="{FF2B5EF4-FFF2-40B4-BE49-F238E27FC236}">
              <a16:creationId xmlns:a16="http://schemas.microsoft.com/office/drawing/2014/main" id="{FFC14F97-7FE4-4B9A-81F0-F796937C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314" y="82509633"/>
          <a:ext cx="190500" cy="224517"/>
        </a:xfrm>
        <a:prstGeom prst="rect">
          <a:avLst/>
        </a:prstGeom>
      </xdr:spPr>
    </xdr:pic>
    <xdr:clientData/>
  </xdr:twoCellAnchor>
  <xdr:twoCellAnchor editAs="oneCell">
    <xdr:from>
      <xdr:col>4</xdr:col>
      <xdr:colOff>156482</xdr:colOff>
      <xdr:row>353</xdr:row>
      <xdr:rowOff>191500</xdr:rowOff>
    </xdr:from>
    <xdr:to>
      <xdr:col>4</xdr:col>
      <xdr:colOff>421822</xdr:colOff>
      <xdr:row>355</xdr:row>
      <xdr:rowOff>31299</xdr:rowOff>
    </xdr:to>
    <xdr:pic>
      <xdr:nvPicPr>
        <xdr:cNvPr id="436" name="Grafik 435">
          <a:extLst>
            <a:ext uri="{FF2B5EF4-FFF2-40B4-BE49-F238E27FC236}">
              <a16:creationId xmlns:a16="http://schemas.microsoft.com/office/drawing/2014/main" id="{5FEA4AF9-31CC-466C-B949-2A120540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832" y="82344625"/>
          <a:ext cx="265340" cy="230324"/>
        </a:xfrm>
        <a:prstGeom prst="rect">
          <a:avLst/>
        </a:prstGeom>
      </xdr:spPr>
    </xdr:pic>
    <xdr:clientData/>
  </xdr:twoCellAnchor>
  <xdr:twoCellAnchor>
    <xdr:from>
      <xdr:col>3</xdr:col>
      <xdr:colOff>74839</xdr:colOff>
      <xdr:row>360</xdr:row>
      <xdr:rowOff>142875</xdr:rowOff>
    </xdr:from>
    <xdr:to>
      <xdr:col>4</xdr:col>
      <xdr:colOff>10887</xdr:colOff>
      <xdr:row>361</xdr:row>
      <xdr:rowOff>81642</xdr:rowOff>
    </xdr:to>
    <xdr:sp macro="" textlink="">
      <xdr:nvSpPr>
        <xdr:cNvPr id="437" name="Freihandform 526">
          <a:extLst>
            <a:ext uri="{FF2B5EF4-FFF2-40B4-BE49-F238E27FC236}">
              <a16:creationId xmlns:a16="http://schemas.microsoft.com/office/drawing/2014/main" id="{CEFC58F1-4EE5-4B50-8E7A-110425A4B096}"/>
            </a:ext>
          </a:extLst>
        </xdr:cNvPr>
        <xdr:cNvSpPr/>
      </xdr:nvSpPr>
      <xdr:spPr>
        <a:xfrm flipH="1">
          <a:off x="1732189" y="83658075"/>
          <a:ext cx="698048" cy="129267"/>
        </a:xfrm>
        <a:custGeom>
          <a:avLst/>
          <a:gdLst>
            <a:gd name="connsiteX0" fmla="*/ 0 w 878774"/>
            <a:gd name="connsiteY0" fmla="*/ 250524 h 250524"/>
            <a:gd name="connsiteX1" fmla="*/ 23751 w 878774"/>
            <a:gd name="connsiteY1" fmla="*/ 108020 h 250524"/>
            <a:gd name="connsiteX2" fmla="*/ 106878 w 878774"/>
            <a:gd name="connsiteY2" fmla="*/ 36768 h 250524"/>
            <a:gd name="connsiteX3" fmla="*/ 201881 w 878774"/>
            <a:gd name="connsiteY3" fmla="*/ 13017 h 250524"/>
            <a:gd name="connsiteX4" fmla="*/ 308759 w 878774"/>
            <a:gd name="connsiteY4" fmla="*/ 1142 h 250524"/>
            <a:gd name="connsiteX5" fmla="*/ 878774 w 878774"/>
            <a:gd name="connsiteY5" fmla="*/ 1142 h 2505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78774" h="250524">
              <a:moveTo>
                <a:pt x="0" y="250524"/>
              </a:moveTo>
              <a:cubicBezTo>
                <a:pt x="2969" y="197085"/>
                <a:pt x="5938" y="143646"/>
                <a:pt x="23751" y="108020"/>
              </a:cubicBezTo>
              <a:cubicBezTo>
                <a:pt x="41564" y="72394"/>
                <a:pt x="77190" y="52602"/>
                <a:pt x="106878" y="36768"/>
              </a:cubicBezTo>
              <a:cubicBezTo>
                <a:pt x="136566" y="20934"/>
                <a:pt x="168234" y="18955"/>
                <a:pt x="201881" y="13017"/>
              </a:cubicBezTo>
              <a:cubicBezTo>
                <a:pt x="235528" y="7079"/>
                <a:pt x="195944" y="3121"/>
                <a:pt x="308759" y="1142"/>
              </a:cubicBezTo>
              <a:cubicBezTo>
                <a:pt x="421574" y="-837"/>
                <a:pt x="650174" y="152"/>
                <a:pt x="878774" y="1142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6180</xdr:colOff>
      <xdr:row>361</xdr:row>
      <xdr:rowOff>71435</xdr:rowOff>
    </xdr:from>
    <xdr:to>
      <xdr:col>4</xdr:col>
      <xdr:colOff>20411</xdr:colOff>
      <xdr:row>361</xdr:row>
      <xdr:rowOff>91169</xdr:rowOff>
    </xdr:to>
    <xdr:cxnSp macro="">
      <xdr:nvCxnSpPr>
        <xdr:cNvPr id="438" name="Gerade Verbindung mit Pfeil 437">
          <a:extLst>
            <a:ext uri="{FF2B5EF4-FFF2-40B4-BE49-F238E27FC236}">
              <a16:creationId xmlns:a16="http://schemas.microsoft.com/office/drawing/2014/main" id="{6D75E25D-EAD1-4E11-BD5C-2876E06051B4}"/>
            </a:ext>
          </a:extLst>
        </xdr:cNvPr>
        <xdr:cNvCxnSpPr/>
      </xdr:nvCxnSpPr>
      <xdr:spPr>
        <a:xfrm>
          <a:off x="2425530" y="83777135"/>
          <a:ext cx="14231" cy="1973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6804</xdr:colOff>
      <xdr:row>361</xdr:row>
      <xdr:rowOff>81643</xdr:rowOff>
    </xdr:from>
    <xdr:to>
      <xdr:col>4</xdr:col>
      <xdr:colOff>13608</xdr:colOff>
      <xdr:row>363</xdr:row>
      <xdr:rowOff>49057</xdr:rowOff>
    </xdr:to>
    <xdr:cxnSp macro="">
      <xdr:nvCxnSpPr>
        <xdr:cNvPr id="439" name="Gerade Verbindung mit Pfeil 438">
          <a:extLst>
            <a:ext uri="{FF2B5EF4-FFF2-40B4-BE49-F238E27FC236}">
              <a16:creationId xmlns:a16="http://schemas.microsoft.com/office/drawing/2014/main" id="{6CE2ABC9-130A-4AC5-957C-6FBBF734E6B3}"/>
            </a:ext>
          </a:extLst>
        </xdr:cNvPr>
        <xdr:cNvCxnSpPr/>
      </xdr:nvCxnSpPr>
      <xdr:spPr>
        <a:xfrm flipV="1">
          <a:off x="2426154" y="83787343"/>
          <a:ext cx="6804" cy="35793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741589</xdr:colOff>
      <xdr:row>361</xdr:row>
      <xdr:rowOff>6804</xdr:rowOff>
    </xdr:from>
    <xdr:to>
      <xdr:col>4</xdr:col>
      <xdr:colOff>449036</xdr:colOff>
      <xdr:row>361</xdr:row>
      <xdr:rowOff>6804</xdr:rowOff>
    </xdr:to>
    <xdr:cxnSp macro="">
      <xdr:nvCxnSpPr>
        <xdr:cNvPr id="440" name="Gerade Verbindung mit Pfeil 439">
          <a:extLst>
            <a:ext uri="{FF2B5EF4-FFF2-40B4-BE49-F238E27FC236}">
              <a16:creationId xmlns:a16="http://schemas.microsoft.com/office/drawing/2014/main" id="{A6396157-87DA-416A-BAF3-C3386667B6AD}"/>
            </a:ext>
          </a:extLst>
        </xdr:cNvPr>
        <xdr:cNvCxnSpPr/>
      </xdr:nvCxnSpPr>
      <xdr:spPr>
        <a:xfrm flipH="1">
          <a:off x="2398939" y="83712504"/>
          <a:ext cx="46944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727983</xdr:colOff>
      <xdr:row>359</xdr:row>
      <xdr:rowOff>108858</xdr:rowOff>
    </xdr:from>
    <xdr:to>
      <xdr:col>3</xdr:col>
      <xdr:colOff>734786</xdr:colOff>
      <xdr:row>360</xdr:row>
      <xdr:rowOff>163286</xdr:rowOff>
    </xdr:to>
    <xdr:cxnSp macro="">
      <xdr:nvCxnSpPr>
        <xdr:cNvPr id="441" name="Gerade Verbindung mit Pfeil 440">
          <a:extLst>
            <a:ext uri="{FF2B5EF4-FFF2-40B4-BE49-F238E27FC236}">
              <a16:creationId xmlns:a16="http://schemas.microsoft.com/office/drawing/2014/main" id="{4450836E-98C3-4A0B-9255-F9BDA0227A26}"/>
            </a:ext>
          </a:extLst>
        </xdr:cNvPr>
        <xdr:cNvCxnSpPr/>
      </xdr:nvCxnSpPr>
      <xdr:spPr>
        <a:xfrm flipH="1">
          <a:off x="2385333" y="83433558"/>
          <a:ext cx="6803" cy="24492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755197</xdr:colOff>
      <xdr:row>359</xdr:row>
      <xdr:rowOff>115661</xdr:rowOff>
    </xdr:from>
    <xdr:to>
      <xdr:col>4</xdr:col>
      <xdr:colOff>258536</xdr:colOff>
      <xdr:row>360</xdr:row>
      <xdr:rowOff>183697</xdr:rowOff>
    </xdr:to>
    <xdr:cxnSp macro="">
      <xdr:nvCxnSpPr>
        <xdr:cNvPr id="442" name="Gerade Verbindung mit Pfeil 441">
          <a:extLst>
            <a:ext uri="{FF2B5EF4-FFF2-40B4-BE49-F238E27FC236}">
              <a16:creationId xmlns:a16="http://schemas.microsoft.com/office/drawing/2014/main" id="{3824F7DE-8A3B-4B60-917F-33D8D881BC3E}"/>
            </a:ext>
          </a:extLst>
        </xdr:cNvPr>
        <xdr:cNvCxnSpPr/>
      </xdr:nvCxnSpPr>
      <xdr:spPr>
        <a:xfrm flipH="1">
          <a:off x="2412547" y="83440361"/>
          <a:ext cx="265339" cy="25853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374197</xdr:colOff>
      <xdr:row>360</xdr:row>
      <xdr:rowOff>165822</xdr:rowOff>
    </xdr:from>
    <xdr:to>
      <xdr:col>3</xdr:col>
      <xdr:colOff>707573</xdr:colOff>
      <xdr:row>362</xdr:row>
      <xdr:rowOff>40822</xdr:rowOff>
    </xdr:to>
    <xdr:pic>
      <xdr:nvPicPr>
        <xdr:cNvPr id="443" name="Grafik 442">
          <a:extLst>
            <a:ext uri="{FF2B5EF4-FFF2-40B4-BE49-F238E27FC236}">
              <a16:creationId xmlns:a16="http://schemas.microsoft.com/office/drawing/2014/main" id="{EB342C7A-DB7E-419F-99F9-E13C02B7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547" y="83681022"/>
          <a:ext cx="333376" cy="2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517071</xdr:colOff>
      <xdr:row>359</xdr:row>
      <xdr:rowOff>68036</xdr:rowOff>
    </xdr:from>
    <xdr:to>
      <xdr:col>3</xdr:col>
      <xdr:colOff>679019</xdr:colOff>
      <xdr:row>360</xdr:row>
      <xdr:rowOff>96642</xdr:rowOff>
    </xdr:to>
    <xdr:pic>
      <xdr:nvPicPr>
        <xdr:cNvPr id="444" name="Grafik 443">
          <a:extLst>
            <a:ext uri="{FF2B5EF4-FFF2-40B4-BE49-F238E27FC236}">
              <a16:creationId xmlns:a16="http://schemas.microsoft.com/office/drawing/2014/main" id="{55483FA5-9397-4D10-877B-A47DA64F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1" y="83392736"/>
          <a:ext cx="161948" cy="219106"/>
        </a:xfrm>
        <a:prstGeom prst="rect">
          <a:avLst/>
        </a:prstGeom>
      </xdr:spPr>
    </xdr:pic>
    <xdr:clientData/>
  </xdr:twoCellAnchor>
  <xdr:twoCellAnchor>
    <xdr:from>
      <xdr:col>3</xdr:col>
      <xdr:colOff>732896</xdr:colOff>
      <xdr:row>378</xdr:row>
      <xdr:rowOff>42333</xdr:rowOff>
    </xdr:from>
    <xdr:to>
      <xdr:col>4</xdr:col>
      <xdr:colOff>55563</xdr:colOff>
      <xdr:row>378</xdr:row>
      <xdr:rowOff>133518</xdr:rowOff>
    </xdr:to>
    <xdr:sp macro="" textlink="">
      <xdr:nvSpPr>
        <xdr:cNvPr id="445" name="Ellipse 444">
          <a:extLst>
            <a:ext uri="{FF2B5EF4-FFF2-40B4-BE49-F238E27FC236}">
              <a16:creationId xmlns:a16="http://schemas.microsoft.com/office/drawing/2014/main" id="{D62172B3-6FA1-4570-A075-B2789788115C}"/>
            </a:ext>
          </a:extLst>
        </xdr:cNvPr>
        <xdr:cNvSpPr/>
      </xdr:nvSpPr>
      <xdr:spPr>
        <a:xfrm>
          <a:off x="2390246" y="887772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372</xdr:row>
      <xdr:rowOff>194732</xdr:rowOff>
    </xdr:from>
    <xdr:to>
      <xdr:col>4</xdr:col>
      <xdr:colOff>38630</xdr:colOff>
      <xdr:row>373</xdr:row>
      <xdr:rowOff>85892</xdr:rowOff>
    </xdr:to>
    <xdr:sp macro="" textlink="">
      <xdr:nvSpPr>
        <xdr:cNvPr id="446" name="Ellipse 445">
          <a:extLst>
            <a:ext uri="{FF2B5EF4-FFF2-40B4-BE49-F238E27FC236}">
              <a16:creationId xmlns:a16="http://schemas.microsoft.com/office/drawing/2014/main" id="{E4BEEA4D-D418-41C3-9B21-26BC27F14AE7}"/>
            </a:ext>
          </a:extLst>
        </xdr:cNvPr>
        <xdr:cNvSpPr/>
      </xdr:nvSpPr>
      <xdr:spPr>
        <a:xfrm>
          <a:off x="2373313" y="877580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383</xdr:row>
      <xdr:rowOff>1587</xdr:rowOff>
    </xdr:from>
    <xdr:to>
      <xdr:col>4</xdr:col>
      <xdr:colOff>57679</xdr:colOff>
      <xdr:row>383</xdr:row>
      <xdr:rowOff>92772</xdr:rowOff>
    </xdr:to>
    <xdr:sp macro="" textlink="">
      <xdr:nvSpPr>
        <xdr:cNvPr id="447" name="Ellipse 446">
          <a:extLst>
            <a:ext uri="{FF2B5EF4-FFF2-40B4-BE49-F238E27FC236}">
              <a16:creationId xmlns:a16="http://schemas.microsoft.com/office/drawing/2014/main" id="{6513A5B4-1B99-4BCD-B1C8-1DD2386213CD}"/>
            </a:ext>
          </a:extLst>
        </xdr:cNvPr>
        <xdr:cNvSpPr/>
      </xdr:nvSpPr>
      <xdr:spPr>
        <a:xfrm>
          <a:off x="2392362" y="897080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393</xdr:row>
      <xdr:rowOff>31750</xdr:rowOff>
    </xdr:from>
    <xdr:to>
      <xdr:col>4</xdr:col>
      <xdr:colOff>59720</xdr:colOff>
      <xdr:row>393</xdr:row>
      <xdr:rowOff>122935</xdr:rowOff>
    </xdr:to>
    <xdr:sp macro="" textlink="">
      <xdr:nvSpPr>
        <xdr:cNvPr id="448" name="Ellipse 447">
          <a:extLst>
            <a:ext uri="{FF2B5EF4-FFF2-40B4-BE49-F238E27FC236}">
              <a16:creationId xmlns:a16="http://schemas.microsoft.com/office/drawing/2014/main" id="{2ABBE1DB-F0C9-4278-AA55-C494001C3162}"/>
            </a:ext>
          </a:extLst>
        </xdr:cNvPr>
        <xdr:cNvSpPr/>
      </xdr:nvSpPr>
      <xdr:spPr>
        <a:xfrm>
          <a:off x="2394403" y="916813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387</xdr:row>
      <xdr:rowOff>198437</xdr:rowOff>
    </xdr:from>
    <xdr:to>
      <xdr:col>4</xdr:col>
      <xdr:colOff>68792</xdr:colOff>
      <xdr:row>388</xdr:row>
      <xdr:rowOff>91184</xdr:rowOff>
    </xdr:to>
    <xdr:sp macro="" textlink="">
      <xdr:nvSpPr>
        <xdr:cNvPr id="449" name="Ellipse 448">
          <a:extLst>
            <a:ext uri="{FF2B5EF4-FFF2-40B4-BE49-F238E27FC236}">
              <a16:creationId xmlns:a16="http://schemas.microsoft.com/office/drawing/2014/main" id="{3FF2DC0B-8FD8-4136-A462-1CCABA8EA0B4}"/>
            </a:ext>
          </a:extLst>
        </xdr:cNvPr>
        <xdr:cNvSpPr/>
      </xdr:nvSpPr>
      <xdr:spPr>
        <a:xfrm>
          <a:off x="2403475" y="906764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143624</xdr:colOff>
      <xdr:row>366</xdr:row>
      <xdr:rowOff>88446</xdr:rowOff>
    </xdr:from>
    <xdr:to>
      <xdr:col>4</xdr:col>
      <xdr:colOff>578303</xdr:colOff>
      <xdr:row>366</xdr:row>
      <xdr:rowOff>92103</xdr:rowOff>
    </xdr:to>
    <xdr:cxnSp macro="">
      <xdr:nvCxnSpPr>
        <xdr:cNvPr id="450" name="Gerade Verbindung mit Pfeil 449">
          <a:extLst>
            <a:ext uri="{FF2B5EF4-FFF2-40B4-BE49-F238E27FC236}">
              <a16:creationId xmlns:a16="http://schemas.microsoft.com/office/drawing/2014/main" id="{3D86F4DE-09A4-4FAA-8BFA-879E930DDCD8}"/>
            </a:ext>
          </a:extLst>
        </xdr:cNvPr>
        <xdr:cNvCxnSpPr/>
      </xdr:nvCxnSpPr>
      <xdr:spPr>
        <a:xfrm flipV="1">
          <a:off x="2562974" y="84765696"/>
          <a:ext cx="434679" cy="36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23332</xdr:colOff>
      <xdr:row>367</xdr:row>
      <xdr:rowOff>55286</xdr:rowOff>
    </xdr:from>
    <xdr:to>
      <xdr:col>4</xdr:col>
      <xdr:colOff>24347</xdr:colOff>
      <xdr:row>368</xdr:row>
      <xdr:rowOff>57621</xdr:rowOff>
    </xdr:to>
    <xdr:cxnSp macro="">
      <xdr:nvCxnSpPr>
        <xdr:cNvPr id="451" name="Gerade Verbindung mit Pfeil 450">
          <a:extLst>
            <a:ext uri="{FF2B5EF4-FFF2-40B4-BE49-F238E27FC236}">
              <a16:creationId xmlns:a16="http://schemas.microsoft.com/office/drawing/2014/main" id="{D05EE721-4050-41FA-B822-2F66DBCB47D0}"/>
            </a:ext>
          </a:extLst>
        </xdr:cNvPr>
        <xdr:cNvCxnSpPr/>
      </xdr:nvCxnSpPr>
      <xdr:spPr>
        <a:xfrm flipH="1" flipV="1">
          <a:off x="2442682" y="84923036"/>
          <a:ext cx="1015" cy="20236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648183</xdr:colOff>
      <xdr:row>365</xdr:row>
      <xdr:rowOff>178176</xdr:rowOff>
    </xdr:from>
    <xdr:to>
      <xdr:col>4</xdr:col>
      <xdr:colOff>111201</xdr:colOff>
      <xdr:row>367</xdr:row>
      <xdr:rowOff>22304</xdr:rowOff>
    </xdr:to>
    <xdr:sp macro="" textlink="">
      <xdr:nvSpPr>
        <xdr:cNvPr id="452" name="Ellipse 451">
          <a:extLst>
            <a:ext uri="{FF2B5EF4-FFF2-40B4-BE49-F238E27FC236}">
              <a16:creationId xmlns:a16="http://schemas.microsoft.com/office/drawing/2014/main" id="{101003A8-DBEF-4A74-B38F-E37F6C9A9CBA}"/>
            </a:ext>
          </a:extLst>
        </xdr:cNvPr>
        <xdr:cNvSpPr/>
      </xdr:nvSpPr>
      <xdr:spPr>
        <a:xfrm>
          <a:off x="2305533" y="84664926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319768</xdr:colOff>
      <xdr:row>365</xdr:row>
      <xdr:rowOff>129267</xdr:rowOff>
    </xdr:from>
    <xdr:to>
      <xdr:col>3</xdr:col>
      <xdr:colOff>616102</xdr:colOff>
      <xdr:row>366</xdr:row>
      <xdr:rowOff>40822</xdr:rowOff>
    </xdr:to>
    <xdr:cxnSp macro="">
      <xdr:nvCxnSpPr>
        <xdr:cNvPr id="453" name="Gerade Verbindung mit Pfeil 452">
          <a:extLst>
            <a:ext uri="{FF2B5EF4-FFF2-40B4-BE49-F238E27FC236}">
              <a16:creationId xmlns:a16="http://schemas.microsoft.com/office/drawing/2014/main" id="{34D385F6-B1F6-4133-A89B-4DBFDDC9C029}"/>
            </a:ext>
          </a:extLst>
        </xdr:cNvPr>
        <xdr:cNvCxnSpPr/>
      </xdr:nvCxnSpPr>
      <xdr:spPr>
        <a:xfrm flipH="1" flipV="1">
          <a:off x="1977118" y="84616017"/>
          <a:ext cx="296334" cy="10205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577088</xdr:colOff>
      <xdr:row>365</xdr:row>
      <xdr:rowOff>137121</xdr:rowOff>
    </xdr:from>
    <xdr:to>
      <xdr:col>4</xdr:col>
      <xdr:colOff>154384</xdr:colOff>
      <xdr:row>367</xdr:row>
      <xdr:rowOff>43921</xdr:rowOff>
    </xdr:to>
    <xdr:sp macro="" textlink="">
      <xdr:nvSpPr>
        <xdr:cNvPr id="454" name="Bogen 453">
          <a:extLst>
            <a:ext uri="{FF2B5EF4-FFF2-40B4-BE49-F238E27FC236}">
              <a16:creationId xmlns:a16="http://schemas.microsoft.com/office/drawing/2014/main" id="{1DDF0E65-4C93-4BA6-8EC7-9A4409E16009}"/>
            </a:ext>
          </a:extLst>
        </xdr:cNvPr>
        <xdr:cNvSpPr/>
      </xdr:nvSpPr>
      <xdr:spPr>
        <a:xfrm>
          <a:off x="2234438" y="84623871"/>
          <a:ext cx="339296" cy="28780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35531</xdr:colOff>
      <xdr:row>364</xdr:row>
      <xdr:rowOff>95250</xdr:rowOff>
    </xdr:from>
    <xdr:to>
      <xdr:col>4</xdr:col>
      <xdr:colOff>88447</xdr:colOff>
      <xdr:row>365</xdr:row>
      <xdr:rowOff>137764</xdr:rowOff>
    </xdr:to>
    <xdr:cxnSp macro="">
      <xdr:nvCxnSpPr>
        <xdr:cNvPr id="455" name="Gerade Verbindung mit Pfeil 454">
          <a:extLst>
            <a:ext uri="{FF2B5EF4-FFF2-40B4-BE49-F238E27FC236}">
              <a16:creationId xmlns:a16="http://schemas.microsoft.com/office/drawing/2014/main" id="{B38B7E1F-E24D-4EC5-A5AB-FFEE3117CA68}"/>
            </a:ext>
          </a:extLst>
        </xdr:cNvPr>
        <xdr:cNvCxnSpPr/>
      </xdr:nvCxnSpPr>
      <xdr:spPr>
        <a:xfrm flipH="1">
          <a:off x="2454881" y="84391500"/>
          <a:ext cx="52916" cy="2330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625929</xdr:colOff>
      <xdr:row>365</xdr:row>
      <xdr:rowOff>108859</xdr:rowOff>
    </xdr:from>
    <xdr:to>
      <xdr:col>4</xdr:col>
      <xdr:colOff>155660</xdr:colOff>
      <xdr:row>367</xdr:row>
      <xdr:rowOff>69143</xdr:rowOff>
    </xdr:to>
    <xdr:sp macro="" textlink="">
      <xdr:nvSpPr>
        <xdr:cNvPr id="456" name="Bogen 455">
          <a:extLst>
            <a:ext uri="{FF2B5EF4-FFF2-40B4-BE49-F238E27FC236}">
              <a16:creationId xmlns:a16="http://schemas.microsoft.com/office/drawing/2014/main" id="{B22FC94E-CDBA-42BF-97F1-D077CFE74E79}"/>
            </a:ext>
          </a:extLst>
        </xdr:cNvPr>
        <xdr:cNvSpPr/>
      </xdr:nvSpPr>
      <xdr:spPr>
        <a:xfrm rot="5400000">
          <a:off x="2258503" y="84620385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604052</xdr:colOff>
      <xdr:row>365</xdr:row>
      <xdr:rowOff>137538</xdr:rowOff>
    </xdr:from>
    <xdr:to>
      <xdr:col>4</xdr:col>
      <xdr:colOff>129852</xdr:colOff>
      <xdr:row>367</xdr:row>
      <xdr:rowOff>95834</xdr:rowOff>
    </xdr:to>
    <xdr:sp macro="" textlink="">
      <xdr:nvSpPr>
        <xdr:cNvPr id="457" name="Bogen 456">
          <a:extLst>
            <a:ext uri="{FF2B5EF4-FFF2-40B4-BE49-F238E27FC236}">
              <a16:creationId xmlns:a16="http://schemas.microsoft.com/office/drawing/2014/main" id="{73BD822C-A994-4604-B15E-C3A25E75F325}"/>
            </a:ext>
          </a:extLst>
        </xdr:cNvPr>
        <xdr:cNvSpPr/>
      </xdr:nvSpPr>
      <xdr:spPr>
        <a:xfrm rot="16585773">
          <a:off x="2235654" y="84650036"/>
          <a:ext cx="339296" cy="287800"/>
        </a:xfrm>
        <a:prstGeom prst="arc">
          <a:avLst>
            <a:gd name="adj1" fmla="val 17462587"/>
            <a:gd name="adj2" fmla="val 0"/>
          </a:avLst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115661</xdr:colOff>
      <xdr:row>367</xdr:row>
      <xdr:rowOff>40821</xdr:rowOff>
    </xdr:from>
    <xdr:to>
      <xdr:col>4</xdr:col>
      <xdr:colOff>253471</xdr:colOff>
      <xdr:row>367</xdr:row>
      <xdr:rowOff>161405</xdr:rowOff>
    </xdr:to>
    <xdr:pic>
      <xdr:nvPicPr>
        <xdr:cNvPr id="458" name="Grafik 457">
          <a:extLst>
            <a:ext uri="{FF2B5EF4-FFF2-40B4-BE49-F238E27FC236}">
              <a16:creationId xmlns:a16="http://schemas.microsoft.com/office/drawing/2014/main" id="{040DF156-61B2-4257-B0D9-6BCABB94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1" y="84908571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180425</xdr:colOff>
      <xdr:row>367</xdr:row>
      <xdr:rowOff>153122</xdr:rowOff>
    </xdr:from>
    <xdr:to>
      <xdr:col>4</xdr:col>
      <xdr:colOff>181922</xdr:colOff>
      <xdr:row>368</xdr:row>
      <xdr:rowOff>25109</xdr:rowOff>
    </xdr:to>
    <xdr:cxnSp macro="">
      <xdr:nvCxnSpPr>
        <xdr:cNvPr id="459" name="Gerade Verbindung mit Pfeil 458">
          <a:extLst>
            <a:ext uri="{FF2B5EF4-FFF2-40B4-BE49-F238E27FC236}">
              <a16:creationId xmlns:a16="http://schemas.microsoft.com/office/drawing/2014/main" id="{DFCA9256-698C-4F36-AE56-188F82C5C9B3}"/>
            </a:ext>
          </a:extLst>
        </xdr:cNvPr>
        <xdr:cNvCxnSpPr/>
      </xdr:nvCxnSpPr>
      <xdr:spPr>
        <a:xfrm flipH="1" flipV="1">
          <a:off x="2599775" y="85020872"/>
          <a:ext cx="1497" cy="7201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626997</xdr:colOff>
      <xdr:row>369</xdr:row>
      <xdr:rowOff>7856</xdr:rowOff>
    </xdr:from>
    <xdr:to>
      <xdr:col>3</xdr:col>
      <xdr:colOff>736581</xdr:colOff>
      <xdr:row>371</xdr:row>
      <xdr:rowOff>160731</xdr:rowOff>
    </xdr:to>
    <xdr:sp macro="" textlink="">
      <xdr:nvSpPr>
        <xdr:cNvPr id="460" name="Freihandform 596">
          <a:extLst>
            <a:ext uri="{FF2B5EF4-FFF2-40B4-BE49-F238E27FC236}">
              <a16:creationId xmlns:a16="http://schemas.microsoft.com/office/drawing/2014/main" id="{C7E3B013-5DFF-43DA-AF99-8F5685B222C8}"/>
            </a:ext>
          </a:extLst>
        </xdr:cNvPr>
        <xdr:cNvSpPr/>
      </xdr:nvSpPr>
      <xdr:spPr>
        <a:xfrm rot="18935184" flipH="1">
          <a:off x="2284347" y="86999681"/>
          <a:ext cx="109584" cy="53387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20604</xdr:colOff>
      <xdr:row>371</xdr:row>
      <xdr:rowOff>16372</xdr:rowOff>
    </xdr:from>
    <xdr:to>
      <xdr:col>4</xdr:col>
      <xdr:colOff>98727</xdr:colOff>
      <xdr:row>373</xdr:row>
      <xdr:rowOff>37151</xdr:rowOff>
    </xdr:to>
    <xdr:sp macro="" textlink="">
      <xdr:nvSpPr>
        <xdr:cNvPr id="461" name="Freihandform 597">
          <a:extLst>
            <a:ext uri="{FF2B5EF4-FFF2-40B4-BE49-F238E27FC236}">
              <a16:creationId xmlns:a16="http://schemas.microsoft.com/office/drawing/2014/main" id="{4A153576-26CF-4AF5-BAC0-84A16ADB2042}"/>
            </a:ext>
          </a:extLst>
        </xdr:cNvPr>
        <xdr:cNvSpPr/>
      </xdr:nvSpPr>
      <xdr:spPr>
        <a:xfrm rot="643670">
          <a:off x="2439954" y="87389197"/>
          <a:ext cx="78123" cy="41130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132550</xdr:colOff>
      <xdr:row>370</xdr:row>
      <xdr:rowOff>70871</xdr:rowOff>
    </xdr:from>
    <xdr:to>
      <xdr:col>4</xdr:col>
      <xdr:colOff>649049</xdr:colOff>
      <xdr:row>371</xdr:row>
      <xdr:rowOff>15141</xdr:rowOff>
    </xdr:to>
    <xdr:sp macro="" textlink="">
      <xdr:nvSpPr>
        <xdr:cNvPr id="462" name="Freihandform 598">
          <a:extLst>
            <a:ext uri="{FF2B5EF4-FFF2-40B4-BE49-F238E27FC236}">
              <a16:creationId xmlns:a16="http://schemas.microsoft.com/office/drawing/2014/main" id="{4E0E3648-6A42-403F-94C8-272D1C786DD7}"/>
            </a:ext>
          </a:extLst>
        </xdr:cNvPr>
        <xdr:cNvSpPr/>
      </xdr:nvSpPr>
      <xdr:spPr>
        <a:xfrm rot="3516131">
          <a:off x="2742765" y="87062331"/>
          <a:ext cx="134770" cy="516499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163285</xdr:colOff>
      <xdr:row>374</xdr:row>
      <xdr:rowOff>13608</xdr:rowOff>
    </xdr:from>
    <xdr:to>
      <xdr:col>4</xdr:col>
      <xdr:colOff>176893</xdr:colOff>
      <xdr:row>376</xdr:row>
      <xdr:rowOff>47626</xdr:rowOff>
    </xdr:to>
    <xdr:cxnSp macro="">
      <xdr:nvCxnSpPr>
        <xdr:cNvPr id="463" name="Gerade Verbindung mit Pfeil 462">
          <a:extLst>
            <a:ext uri="{FF2B5EF4-FFF2-40B4-BE49-F238E27FC236}">
              <a16:creationId xmlns:a16="http://schemas.microsoft.com/office/drawing/2014/main" id="{6D0CBC6E-C793-4140-98B1-21100B9FC721}"/>
            </a:ext>
          </a:extLst>
        </xdr:cNvPr>
        <xdr:cNvCxnSpPr/>
      </xdr:nvCxnSpPr>
      <xdr:spPr>
        <a:xfrm flipV="1">
          <a:off x="2582635" y="87976983"/>
          <a:ext cx="13608" cy="41501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653144</xdr:colOff>
      <xdr:row>375</xdr:row>
      <xdr:rowOff>108857</xdr:rowOff>
    </xdr:from>
    <xdr:to>
      <xdr:col>4</xdr:col>
      <xdr:colOff>116162</xdr:colOff>
      <xdr:row>376</xdr:row>
      <xdr:rowOff>143485</xdr:rowOff>
    </xdr:to>
    <xdr:sp macro="" textlink="">
      <xdr:nvSpPr>
        <xdr:cNvPr id="464" name="Ellipse 463">
          <a:extLst>
            <a:ext uri="{FF2B5EF4-FFF2-40B4-BE49-F238E27FC236}">
              <a16:creationId xmlns:a16="http://schemas.microsoft.com/office/drawing/2014/main" id="{72551DEF-8599-4A01-BB8D-BF458C99FE5A}"/>
            </a:ext>
          </a:extLst>
        </xdr:cNvPr>
        <xdr:cNvSpPr/>
      </xdr:nvSpPr>
      <xdr:spPr>
        <a:xfrm>
          <a:off x="2310494" y="88262732"/>
          <a:ext cx="225018" cy="225128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61233</xdr:colOff>
      <xdr:row>377</xdr:row>
      <xdr:rowOff>6803</xdr:rowOff>
    </xdr:from>
    <xdr:to>
      <xdr:col>4</xdr:col>
      <xdr:colOff>199043</xdr:colOff>
      <xdr:row>377</xdr:row>
      <xdr:rowOff>127387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8447335F-1D8F-4E0B-93D4-09002FA56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0583" y="8854167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125997</xdr:colOff>
      <xdr:row>377</xdr:row>
      <xdr:rowOff>119104</xdr:rowOff>
    </xdr:from>
    <xdr:to>
      <xdr:col>4</xdr:col>
      <xdr:colOff>127494</xdr:colOff>
      <xdr:row>377</xdr:row>
      <xdr:rowOff>188394</xdr:rowOff>
    </xdr:to>
    <xdr:cxnSp macro="">
      <xdr:nvCxnSpPr>
        <xdr:cNvPr id="466" name="Gerade Verbindung mit Pfeil 465">
          <a:extLst>
            <a:ext uri="{FF2B5EF4-FFF2-40B4-BE49-F238E27FC236}">
              <a16:creationId xmlns:a16="http://schemas.microsoft.com/office/drawing/2014/main" id="{39287546-353C-495A-8C38-D2F5B145A4D0}"/>
            </a:ext>
          </a:extLst>
        </xdr:cNvPr>
        <xdr:cNvCxnSpPr/>
      </xdr:nvCxnSpPr>
      <xdr:spPr>
        <a:xfrm flipH="1" flipV="1">
          <a:off x="2545347" y="88653979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285750</xdr:colOff>
      <xdr:row>376</xdr:row>
      <xdr:rowOff>27214</xdr:rowOff>
    </xdr:from>
    <xdr:to>
      <xdr:col>3</xdr:col>
      <xdr:colOff>609298</xdr:colOff>
      <xdr:row>376</xdr:row>
      <xdr:rowOff>34020</xdr:rowOff>
    </xdr:to>
    <xdr:cxnSp macro="">
      <xdr:nvCxnSpPr>
        <xdr:cNvPr id="467" name="Gerade Verbindung mit Pfeil 466">
          <a:extLst>
            <a:ext uri="{FF2B5EF4-FFF2-40B4-BE49-F238E27FC236}">
              <a16:creationId xmlns:a16="http://schemas.microsoft.com/office/drawing/2014/main" id="{FE9BEB98-1465-4FBE-A34D-AAC1DC0F4EDC}"/>
            </a:ext>
          </a:extLst>
        </xdr:cNvPr>
        <xdr:cNvCxnSpPr/>
      </xdr:nvCxnSpPr>
      <xdr:spPr>
        <a:xfrm flipH="1" flipV="1">
          <a:off x="1943100" y="88371589"/>
          <a:ext cx="323548" cy="68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382</xdr:row>
      <xdr:rowOff>6804</xdr:rowOff>
    </xdr:from>
    <xdr:to>
      <xdr:col>4</xdr:col>
      <xdr:colOff>21426</xdr:colOff>
      <xdr:row>383</xdr:row>
      <xdr:rowOff>9138</xdr:rowOff>
    </xdr:to>
    <xdr:cxnSp macro="">
      <xdr:nvCxnSpPr>
        <xdr:cNvPr id="468" name="Gerade Verbindung mit Pfeil 467">
          <a:extLst>
            <a:ext uri="{FF2B5EF4-FFF2-40B4-BE49-F238E27FC236}">
              <a16:creationId xmlns:a16="http://schemas.microsoft.com/office/drawing/2014/main" id="{3AA9B627-D2F7-4EA0-8E0D-871CF4BD94EF}"/>
            </a:ext>
          </a:extLst>
        </xdr:cNvPr>
        <xdr:cNvCxnSpPr/>
      </xdr:nvCxnSpPr>
      <xdr:spPr>
        <a:xfrm flipH="1" flipV="1">
          <a:off x="2439761" y="89513229"/>
          <a:ext cx="1015" cy="20235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20411</xdr:colOff>
      <xdr:row>380</xdr:row>
      <xdr:rowOff>163286</xdr:rowOff>
    </xdr:from>
    <xdr:to>
      <xdr:col>4</xdr:col>
      <xdr:colOff>442233</xdr:colOff>
      <xdr:row>382</xdr:row>
      <xdr:rowOff>20411</xdr:rowOff>
    </xdr:to>
    <xdr:cxnSp macro="">
      <xdr:nvCxnSpPr>
        <xdr:cNvPr id="469" name="Gerade Verbindung mit Pfeil 468">
          <a:extLst>
            <a:ext uri="{FF2B5EF4-FFF2-40B4-BE49-F238E27FC236}">
              <a16:creationId xmlns:a16="http://schemas.microsoft.com/office/drawing/2014/main" id="{AB7DF25F-0BE9-487F-A5E6-F20565298F04}"/>
            </a:ext>
          </a:extLst>
        </xdr:cNvPr>
        <xdr:cNvCxnSpPr/>
      </xdr:nvCxnSpPr>
      <xdr:spPr>
        <a:xfrm flipV="1">
          <a:off x="2439761" y="89288711"/>
          <a:ext cx="421822" cy="2381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20412</xdr:colOff>
      <xdr:row>384</xdr:row>
      <xdr:rowOff>47624</xdr:rowOff>
    </xdr:from>
    <xdr:to>
      <xdr:col>4</xdr:col>
      <xdr:colOff>24192</xdr:colOff>
      <xdr:row>386</xdr:row>
      <xdr:rowOff>115663</xdr:rowOff>
    </xdr:to>
    <xdr:cxnSp macro="">
      <xdr:nvCxnSpPr>
        <xdr:cNvPr id="470" name="Gerade Verbindung mit Pfeil 469">
          <a:extLst>
            <a:ext uri="{FF2B5EF4-FFF2-40B4-BE49-F238E27FC236}">
              <a16:creationId xmlns:a16="http://schemas.microsoft.com/office/drawing/2014/main" id="{64AB1753-BC48-40C8-9330-D74AAE479446}"/>
            </a:ext>
          </a:extLst>
        </xdr:cNvPr>
        <xdr:cNvCxnSpPr/>
      </xdr:nvCxnSpPr>
      <xdr:spPr>
        <a:xfrm flipH="1" flipV="1">
          <a:off x="2439762" y="89954099"/>
          <a:ext cx="3780" cy="4490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68037</xdr:colOff>
      <xdr:row>386</xdr:row>
      <xdr:rowOff>132577</xdr:rowOff>
    </xdr:from>
    <xdr:to>
      <xdr:col>4</xdr:col>
      <xdr:colOff>632733</xdr:colOff>
      <xdr:row>387</xdr:row>
      <xdr:rowOff>73515</xdr:rowOff>
    </xdr:to>
    <xdr:pic>
      <xdr:nvPicPr>
        <xdr:cNvPr id="471" name="Grafik 470">
          <a:extLst>
            <a:ext uri="{FF2B5EF4-FFF2-40B4-BE49-F238E27FC236}">
              <a16:creationId xmlns:a16="http://schemas.microsoft.com/office/drawing/2014/main" id="{4A5C4501-5B25-4490-B0E2-A380573F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387" y="90420052"/>
          <a:ext cx="564696" cy="131438"/>
        </a:xfrm>
        <a:prstGeom prst="rect">
          <a:avLst/>
        </a:prstGeom>
      </xdr:spPr>
    </xdr:pic>
    <xdr:clientData/>
  </xdr:twoCellAnchor>
  <xdr:twoCellAnchor>
    <xdr:from>
      <xdr:col>4</xdr:col>
      <xdr:colOff>13608</xdr:colOff>
      <xdr:row>385</xdr:row>
      <xdr:rowOff>176894</xdr:rowOff>
    </xdr:from>
    <xdr:to>
      <xdr:col>4</xdr:col>
      <xdr:colOff>21426</xdr:colOff>
      <xdr:row>388</xdr:row>
      <xdr:rowOff>36352</xdr:rowOff>
    </xdr:to>
    <xdr:cxnSp macro="">
      <xdr:nvCxnSpPr>
        <xdr:cNvPr id="472" name="Gerade Verbindung mit Pfeil 471">
          <a:extLst>
            <a:ext uri="{FF2B5EF4-FFF2-40B4-BE49-F238E27FC236}">
              <a16:creationId xmlns:a16="http://schemas.microsoft.com/office/drawing/2014/main" id="{440EC770-0338-43CD-AB43-F6D62293CB1E}"/>
            </a:ext>
          </a:extLst>
        </xdr:cNvPr>
        <xdr:cNvCxnSpPr/>
      </xdr:nvCxnSpPr>
      <xdr:spPr>
        <a:xfrm flipH="1" flipV="1">
          <a:off x="2432958" y="90273869"/>
          <a:ext cx="7818" cy="4404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74840</xdr:colOff>
      <xdr:row>386</xdr:row>
      <xdr:rowOff>3</xdr:rowOff>
    </xdr:from>
    <xdr:to>
      <xdr:col>4</xdr:col>
      <xdr:colOff>20411</xdr:colOff>
      <xdr:row>386</xdr:row>
      <xdr:rowOff>13607</xdr:rowOff>
    </xdr:to>
    <xdr:cxnSp macro="">
      <xdr:nvCxnSpPr>
        <xdr:cNvPr id="473" name="Gerade Verbindung mit Pfeil 472">
          <a:extLst>
            <a:ext uri="{FF2B5EF4-FFF2-40B4-BE49-F238E27FC236}">
              <a16:creationId xmlns:a16="http://schemas.microsoft.com/office/drawing/2014/main" id="{0449D115-72D3-44AF-9D7B-A07CE5A019A1}"/>
            </a:ext>
          </a:extLst>
        </xdr:cNvPr>
        <xdr:cNvCxnSpPr/>
      </xdr:nvCxnSpPr>
      <xdr:spPr>
        <a:xfrm flipH="1">
          <a:off x="1732190" y="90287478"/>
          <a:ext cx="707571" cy="1360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455839</xdr:colOff>
      <xdr:row>384</xdr:row>
      <xdr:rowOff>52277</xdr:rowOff>
    </xdr:from>
    <xdr:to>
      <xdr:col>3</xdr:col>
      <xdr:colOff>748393</xdr:colOff>
      <xdr:row>385</xdr:row>
      <xdr:rowOff>154331</xdr:rowOff>
    </xdr:to>
    <xdr:pic>
      <xdr:nvPicPr>
        <xdr:cNvPr id="474" name="Grafik 473">
          <a:extLst>
            <a:ext uri="{FF2B5EF4-FFF2-40B4-BE49-F238E27FC236}">
              <a16:creationId xmlns:a16="http://schemas.microsoft.com/office/drawing/2014/main" id="{ABE1B2DC-4B55-4E75-AE9F-E1174D56A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189" y="89958752"/>
          <a:ext cx="292554" cy="292554"/>
        </a:xfrm>
        <a:prstGeom prst="rect">
          <a:avLst/>
        </a:prstGeom>
      </xdr:spPr>
    </xdr:pic>
    <xdr:clientData/>
  </xdr:twoCellAnchor>
  <xdr:twoCellAnchor>
    <xdr:from>
      <xdr:col>4</xdr:col>
      <xdr:colOff>6803</xdr:colOff>
      <xdr:row>379</xdr:row>
      <xdr:rowOff>163285</xdr:rowOff>
    </xdr:from>
    <xdr:to>
      <xdr:col>4</xdr:col>
      <xdr:colOff>10583</xdr:colOff>
      <xdr:row>382</xdr:row>
      <xdr:rowOff>40824</xdr:rowOff>
    </xdr:to>
    <xdr:cxnSp macro="">
      <xdr:nvCxnSpPr>
        <xdr:cNvPr id="475" name="Gerade Verbindung mit Pfeil 474">
          <a:extLst>
            <a:ext uri="{FF2B5EF4-FFF2-40B4-BE49-F238E27FC236}">
              <a16:creationId xmlns:a16="http://schemas.microsoft.com/office/drawing/2014/main" id="{8A49AE88-7126-4BBA-A6F9-93B9391A60D3}"/>
            </a:ext>
          </a:extLst>
        </xdr:cNvPr>
        <xdr:cNvCxnSpPr/>
      </xdr:nvCxnSpPr>
      <xdr:spPr>
        <a:xfrm flipH="1" flipV="1">
          <a:off x="2426153" y="89098210"/>
          <a:ext cx="3780" cy="4490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74839</xdr:colOff>
      <xdr:row>382</xdr:row>
      <xdr:rowOff>40821</xdr:rowOff>
    </xdr:from>
    <xdr:to>
      <xdr:col>4</xdr:col>
      <xdr:colOff>639535</xdr:colOff>
      <xdr:row>382</xdr:row>
      <xdr:rowOff>172259</xdr:rowOff>
    </xdr:to>
    <xdr:pic>
      <xdr:nvPicPr>
        <xdr:cNvPr id="476" name="Grafik 475">
          <a:extLst>
            <a:ext uri="{FF2B5EF4-FFF2-40B4-BE49-F238E27FC236}">
              <a16:creationId xmlns:a16="http://schemas.microsoft.com/office/drawing/2014/main" id="{F85B3F7A-7256-4F61-84AB-A8BF73D68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189" y="89547246"/>
          <a:ext cx="564696" cy="131438"/>
        </a:xfrm>
        <a:prstGeom prst="rect">
          <a:avLst/>
        </a:prstGeom>
      </xdr:spPr>
    </xdr:pic>
    <xdr:clientData/>
  </xdr:twoCellAnchor>
  <xdr:twoCellAnchor>
    <xdr:from>
      <xdr:col>4</xdr:col>
      <xdr:colOff>13608</xdr:colOff>
      <xdr:row>389</xdr:row>
      <xdr:rowOff>149679</xdr:rowOff>
    </xdr:from>
    <xdr:to>
      <xdr:col>4</xdr:col>
      <xdr:colOff>27215</xdr:colOff>
      <xdr:row>393</xdr:row>
      <xdr:rowOff>61232</xdr:rowOff>
    </xdr:to>
    <xdr:cxnSp macro="">
      <xdr:nvCxnSpPr>
        <xdr:cNvPr id="477" name="Gerade Verbindung mit Pfeil 476">
          <a:extLst>
            <a:ext uri="{FF2B5EF4-FFF2-40B4-BE49-F238E27FC236}">
              <a16:creationId xmlns:a16="http://schemas.microsoft.com/office/drawing/2014/main" id="{C8EEC9B1-4147-4F31-B3D7-974E520BDBBC}"/>
            </a:ext>
          </a:extLst>
        </xdr:cNvPr>
        <xdr:cNvCxnSpPr/>
      </xdr:nvCxnSpPr>
      <xdr:spPr>
        <a:xfrm flipV="1">
          <a:off x="2432958" y="91027704"/>
          <a:ext cx="13607" cy="68307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81643</xdr:colOff>
      <xdr:row>392</xdr:row>
      <xdr:rowOff>0</xdr:rowOff>
    </xdr:from>
    <xdr:to>
      <xdr:col>4</xdr:col>
      <xdr:colOff>374197</xdr:colOff>
      <xdr:row>393</xdr:row>
      <xdr:rowOff>95249</xdr:rowOff>
    </xdr:to>
    <xdr:pic>
      <xdr:nvPicPr>
        <xdr:cNvPr id="478" name="Grafik 477">
          <a:extLst>
            <a:ext uri="{FF2B5EF4-FFF2-40B4-BE49-F238E27FC236}">
              <a16:creationId xmlns:a16="http://schemas.microsoft.com/office/drawing/2014/main" id="{81286CDB-435B-4DD8-9968-321178C6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993" y="91449525"/>
          <a:ext cx="292554" cy="295275"/>
        </a:xfrm>
        <a:prstGeom prst="rect">
          <a:avLst/>
        </a:prstGeom>
      </xdr:spPr>
    </xdr:pic>
    <xdr:clientData/>
  </xdr:twoCellAnchor>
  <xdr:twoCellAnchor>
    <xdr:from>
      <xdr:col>3</xdr:col>
      <xdr:colOff>687160</xdr:colOff>
      <xdr:row>391</xdr:row>
      <xdr:rowOff>71137</xdr:rowOff>
    </xdr:from>
    <xdr:to>
      <xdr:col>4</xdr:col>
      <xdr:colOff>88445</xdr:colOff>
      <xdr:row>391</xdr:row>
      <xdr:rowOff>71137</xdr:rowOff>
    </xdr:to>
    <xdr:cxnSp macro="">
      <xdr:nvCxnSpPr>
        <xdr:cNvPr id="479" name="Gerade Verbindung mit Pfeil 478">
          <a:extLst>
            <a:ext uri="{FF2B5EF4-FFF2-40B4-BE49-F238E27FC236}">
              <a16:creationId xmlns:a16="http://schemas.microsoft.com/office/drawing/2014/main" id="{9904515C-18DF-4CAF-A00A-A552930235E4}"/>
            </a:ext>
          </a:extLst>
        </xdr:cNvPr>
        <xdr:cNvCxnSpPr/>
      </xdr:nvCxnSpPr>
      <xdr:spPr>
        <a:xfrm flipH="1">
          <a:off x="2344510" y="91330162"/>
          <a:ext cx="163285" cy="0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102054</xdr:colOff>
      <xdr:row>390</xdr:row>
      <xdr:rowOff>111958</xdr:rowOff>
    </xdr:from>
    <xdr:to>
      <xdr:col>4</xdr:col>
      <xdr:colOff>349396</xdr:colOff>
      <xdr:row>391</xdr:row>
      <xdr:rowOff>168800</xdr:rowOff>
    </xdr:to>
    <xdr:pic>
      <xdr:nvPicPr>
        <xdr:cNvPr id="480" name="Grafik 479">
          <a:extLst>
            <a:ext uri="{FF2B5EF4-FFF2-40B4-BE49-F238E27FC236}">
              <a16:creationId xmlns:a16="http://schemas.microsoft.com/office/drawing/2014/main" id="{F28C1C26-3945-468A-8E13-63248A0E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404" y="91180483"/>
          <a:ext cx="247342" cy="24734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215447</xdr:colOff>
      <xdr:row>389</xdr:row>
      <xdr:rowOff>176893</xdr:rowOff>
    </xdr:from>
    <xdr:to>
      <xdr:col>5</xdr:col>
      <xdr:colOff>557894</xdr:colOff>
      <xdr:row>391</xdr:row>
      <xdr:rowOff>138340</xdr:rowOff>
    </xdr:to>
    <xdr:pic>
      <xdr:nvPicPr>
        <xdr:cNvPr id="481" name="Grafik 480">
          <a:extLst>
            <a:ext uri="{FF2B5EF4-FFF2-40B4-BE49-F238E27FC236}">
              <a16:creationId xmlns:a16="http://schemas.microsoft.com/office/drawing/2014/main" id="{97227177-1046-4242-9D67-C4754C45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797" y="91054918"/>
          <a:ext cx="342447" cy="342447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6</xdr:col>
      <xdr:colOff>530678</xdr:colOff>
      <xdr:row>391</xdr:row>
      <xdr:rowOff>6804</xdr:rowOff>
    </xdr:from>
    <xdr:to>
      <xdr:col>7</xdr:col>
      <xdr:colOff>415018</xdr:colOff>
      <xdr:row>392</xdr:row>
      <xdr:rowOff>88447</xdr:rowOff>
    </xdr:to>
    <xdr:cxnSp macro="">
      <xdr:nvCxnSpPr>
        <xdr:cNvPr id="482" name="Gerade Verbindung mit Pfeil 481">
          <a:extLst>
            <a:ext uri="{FF2B5EF4-FFF2-40B4-BE49-F238E27FC236}">
              <a16:creationId xmlns:a16="http://schemas.microsoft.com/office/drawing/2014/main" id="{EB93E05D-2D91-4C0E-969E-FB9092FCD0E3}"/>
            </a:ext>
          </a:extLst>
        </xdr:cNvPr>
        <xdr:cNvCxnSpPr/>
      </xdr:nvCxnSpPr>
      <xdr:spPr>
        <a:xfrm flipH="1" flipV="1">
          <a:off x="4474028" y="91265829"/>
          <a:ext cx="646340" cy="272143"/>
        </a:xfrm>
        <a:prstGeom prst="straightConnector1">
          <a:avLst/>
        </a:prstGeom>
        <a:ln w="12700">
          <a:solidFill>
            <a:srgbClr val="FF0000"/>
          </a:solidFill>
          <a:prstDash val="sys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20410</xdr:colOff>
      <xdr:row>11</xdr:row>
      <xdr:rowOff>190500</xdr:rowOff>
    </xdr:from>
    <xdr:ext cx="768224" cy="374077"/>
    <xdr:sp macro="" textlink="">
      <xdr:nvSpPr>
        <xdr:cNvPr id="483" name="Textfeld 482">
          <a:extLst>
            <a:ext uri="{FF2B5EF4-FFF2-40B4-BE49-F238E27FC236}">
              <a16:creationId xmlns:a16="http://schemas.microsoft.com/office/drawing/2014/main" id="{551A0E65-BB98-4AC8-8ADD-F286C53832B4}"/>
            </a:ext>
          </a:extLst>
        </xdr:cNvPr>
        <xdr:cNvSpPr txBox="1"/>
      </xdr:nvSpPr>
      <xdr:spPr>
        <a:xfrm>
          <a:off x="3201760" y="2095500"/>
          <a:ext cx="768224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900" b="1"/>
            <a:t>15°53,261'O</a:t>
          </a:r>
        </a:p>
        <a:p>
          <a:r>
            <a:rPr lang="de-AT" sz="900" b="1"/>
            <a:t>48°09,579'N</a:t>
          </a:r>
        </a:p>
      </xdr:txBody>
    </xdr:sp>
    <xdr:clientData/>
  </xdr:oneCellAnchor>
  <xdr:twoCellAnchor editAs="oneCell">
    <xdr:from>
      <xdr:col>4</xdr:col>
      <xdr:colOff>47625</xdr:colOff>
      <xdr:row>16</xdr:row>
      <xdr:rowOff>40821</xdr:rowOff>
    </xdr:from>
    <xdr:to>
      <xdr:col>4</xdr:col>
      <xdr:colOff>298911</xdr:colOff>
      <xdr:row>17</xdr:row>
      <xdr:rowOff>41777</xdr:rowOff>
    </xdr:to>
    <xdr:pic>
      <xdr:nvPicPr>
        <xdr:cNvPr id="484" name="Grafik 483">
          <a:extLst>
            <a:ext uri="{FF2B5EF4-FFF2-40B4-BE49-F238E27FC236}">
              <a16:creationId xmlns:a16="http://schemas.microsoft.com/office/drawing/2014/main" id="{DA6DAFA7-C7DA-4FDB-86BD-C8AAC3F6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96890" y="2887456"/>
          <a:ext cx="191456" cy="251286"/>
        </a:xfrm>
        <a:prstGeom prst="rect">
          <a:avLst/>
        </a:prstGeom>
      </xdr:spPr>
    </xdr:pic>
    <xdr:clientData/>
  </xdr:twoCellAnchor>
  <xdr:twoCellAnchor>
    <xdr:from>
      <xdr:col>3</xdr:col>
      <xdr:colOff>761999</xdr:colOff>
      <xdr:row>16</xdr:row>
      <xdr:rowOff>6803</xdr:rowOff>
    </xdr:from>
    <xdr:to>
      <xdr:col>4</xdr:col>
      <xdr:colOff>74839</xdr:colOff>
      <xdr:row>16</xdr:row>
      <xdr:rowOff>84725</xdr:rowOff>
    </xdr:to>
    <xdr:cxnSp macro="">
      <xdr:nvCxnSpPr>
        <xdr:cNvPr id="485" name="Gerade Verbindung mit Pfeil 484">
          <a:extLst>
            <a:ext uri="{FF2B5EF4-FFF2-40B4-BE49-F238E27FC236}">
              <a16:creationId xmlns:a16="http://schemas.microsoft.com/office/drawing/2014/main" id="{450070AB-74B4-47C6-8B5E-6EA3A11079FE}"/>
            </a:ext>
          </a:extLst>
        </xdr:cNvPr>
        <xdr:cNvCxnSpPr/>
      </xdr:nvCxnSpPr>
      <xdr:spPr>
        <a:xfrm flipV="1">
          <a:off x="2419349" y="2883353"/>
          <a:ext cx="74840" cy="779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183696</xdr:colOff>
      <xdr:row>30</xdr:row>
      <xdr:rowOff>136072</xdr:rowOff>
    </xdr:from>
    <xdr:ext cx="384016" cy="264560"/>
    <xdr:sp macro="" textlink="">
      <xdr:nvSpPr>
        <xdr:cNvPr id="486" name="Textfeld 485">
          <a:extLst>
            <a:ext uri="{FF2B5EF4-FFF2-40B4-BE49-F238E27FC236}">
              <a16:creationId xmlns:a16="http://schemas.microsoft.com/office/drawing/2014/main" id="{8690464E-A324-4265-9EED-E2A1078C4952}"/>
            </a:ext>
          </a:extLst>
        </xdr:cNvPr>
        <xdr:cNvSpPr txBox="1"/>
      </xdr:nvSpPr>
      <xdr:spPr>
        <a:xfrm>
          <a:off x="2603046" y="5736772"/>
          <a:ext cx="3840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ENI</a:t>
          </a:r>
        </a:p>
      </xdr:txBody>
    </xdr:sp>
    <xdr:clientData/>
  </xdr:oneCellAnchor>
  <xdr:oneCellAnchor>
    <xdr:from>
      <xdr:col>4</xdr:col>
      <xdr:colOff>442233</xdr:colOff>
      <xdr:row>39</xdr:row>
      <xdr:rowOff>34018</xdr:rowOff>
    </xdr:from>
    <xdr:ext cx="322589" cy="264560"/>
    <xdr:sp macro="" textlink="">
      <xdr:nvSpPr>
        <xdr:cNvPr id="487" name="Textfeld 486">
          <a:extLst>
            <a:ext uri="{FF2B5EF4-FFF2-40B4-BE49-F238E27FC236}">
              <a16:creationId xmlns:a16="http://schemas.microsoft.com/office/drawing/2014/main" id="{F1F3FF82-5786-4895-B53F-5699B2577809}"/>
            </a:ext>
          </a:extLst>
        </xdr:cNvPr>
        <xdr:cNvSpPr txBox="1"/>
      </xdr:nvSpPr>
      <xdr:spPr>
        <a:xfrm>
          <a:off x="2861583" y="7387318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 editAs="oneCell">
    <xdr:from>
      <xdr:col>5</xdr:col>
      <xdr:colOff>61232</xdr:colOff>
      <xdr:row>54</xdr:row>
      <xdr:rowOff>183696</xdr:rowOff>
    </xdr:from>
    <xdr:to>
      <xdr:col>5</xdr:col>
      <xdr:colOff>450722</xdr:colOff>
      <xdr:row>56</xdr:row>
      <xdr:rowOff>182449</xdr:rowOff>
    </xdr:to>
    <xdr:pic>
      <xdr:nvPicPr>
        <xdr:cNvPr id="488" name="Grafik 487">
          <a:extLst>
            <a:ext uri="{FF2B5EF4-FFF2-40B4-BE49-F238E27FC236}">
              <a16:creationId xmlns:a16="http://schemas.microsoft.com/office/drawing/2014/main" id="{F9210F2E-B177-4FBF-9449-B3BED48C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582" y="12175671"/>
          <a:ext cx="389490" cy="379753"/>
        </a:xfrm>
        <a:prstGeom prst="rect">
          <a:avLst/>
        </a:prstGeom>
      </xdr:spPr>
    </xdr:pic>
    <xdr:clientData/>
  </xdr:twoCellAnchor>
  <xdr:twoCellAnchor editAs="oneCell">
    <xdr:from>
      <xdr:col>5</xdr:col>
      <xdr:colOff>74840</xdr:colOff>
      <xdr:row>60</xdr:row>
      <xdr:rowOff>74840</xdr:rowOff>
    </xdr:from>
    <xdr:to>
      <xdr:col>5</xdr:col>
      <xdr:colOff>464330</xdr:colOff>
      <xdr:row>62</xdr:row>
      <xdr:rowOff>73593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869DD562-590A-4B81-B481-064C1998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6190" y="13228865"/>
          <a:ext cx="389490" cy="379753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54</xdr:row>
      <xdr:rowOff>102053</xdr:rowOff>
    </xdr:from>
    <xdr:to>
      <xdr:col>4</xdr:col>
      <xdr:colOff>146506</xdr:colOff>
      <xdr:row>55</xdr:row>
      <xdr:rowOff>70756</xdr:rowOff>
    </xdr:to>
    <xdr:cxnSp macro="">
      <xdr:nvCxnSpPr>
        <xdr:cNvPr id="490" name="Gerade Verbindung mit Pfeil 489">
          <a:extLst>
            <a:ext uri="{FF2B5EF4-FFF2-40B4-BE49-F238E27FC236}">
              <a16:creationId xmlns:a16="http://schemas.microsoft.com/office/drawing/2014/main" id="{B1C7294B-C68F-4981-9518-319036F89C36}"/>
            </a:ext>
          </a:extLst>
        </xdr:cNvPr>
        <xdr:cNvCxnSpPr/>
      </xdr:nvCxnSpPr>
      <xdr:spPr>
        <a:xfrm flipH="1" flipV="1">
          <a:off x="2562225" y="12094028"/>
          <a:ext cx="3631" cy="15920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163286</xdr:colOff>
      <xdr:row>54</xdr:row>
      <xdr:rowOff>54429</xdr:rowOff>
    </xdr:from>
    <xdr:to>
      <xdr:col>4</xdr:col>
      <xdr:colOff>307559</xdr:colOff>
      <xdr:row>55</xdr:row>
      <xdr:rowOff>8202</xdr:rowOff>
    </xdr:to>
    <xdr:pic>
      <xdr:nvPicPr>
        <xdr:cNvPr id="491" name="Grafik 490">
          <a:extLst>
            <a:ext uri="{FF2B5EF4-FFF2-40B4-BE49-F238E27FC236}">
              <a16:creationId xmlns:a16="http://schemas.microsoft.com/office/drawing/2014/main" id="{EC645E0F-E09B-4854-AEB8-03A904903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636" y="12046404"/>
          <a:ext cx="144273" cy="144273"/>
        </a:xfrm>
        <a:prstGeom prst="rect">
          <a:avLst/>
        </a:prstGeom>
      </xdr:spPr>
    </xdr:pic>
    <xdr:clientData/>
  </xdr:twoCellAnchor>
  <xdr:twoCellAnchor editAs="oneCell">
    <xdr:from>
      <xdr:col>4</xdr:col>
      <xdr:colOff>436461</xdr:colOff>
      <xdr:row>86</xdr:row>
      <xdr:rowOff>63004</xdr:rowOff>
    </xdr:from>
    <xdr:to>
      <xdr:col>4</xdr:col>
      <xdr:colOff>596490</xdr:colOff>
      <xdr:row>87</xdr:row>
      <xdr:rowOff>36636</xdr:rowOff>
    </xdr:to>
    <xdr:pic>
      <xdr:nvPicPr>
        <xdr:cNvPr id="492" name="Grafik 491">
          <a:extLst>
            <a:ext uri="{FF2B5EF4-FFF2-40B4-BE49-F238E27FC236}">
              <a16:creationId xmlns:a16="http://schemas.microsoft.com/office/drawing/2014/main" id="{F174C6E8-E289-41EA-BBDE-517D77A40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282691">
          <a:off x="2853760" y="18267330"/>
          <a:ext cx="164132" cy="160029"/>
        </a:xfrm>
        <a:prstGeom prst="rect">
          <a:avLst/>
        </a:prstGeom>
      </xdr:spPr>
    </xdr:pic>
    <xdr:clientData/>
  </xdr:twoCellAnchor>
  <xdr:twoCellAnchor>
    <xdr:from>
      <xdr:col>4</xdr:col>
      <xdr:colOff>387804</xdr:colOff>
      <xdr:row>86</xdr:row>
      <xdr:rowOff>170089</xdr:rowOff>
    </xdr:from>
    <xdr:to>
      <xdr:col>4</xdr:col>
      <xdr:colOff>447931</xdr:colOff>
      <xdr:row>87</xdr:row>
      <xdr:rowOff>0</xdr:rowOff>
    </xdr:to>
    <xdr:cxnSp macro="">
      <xdr:nvCxnSpPr>
        <xdr:cNvPr id="493" name="Gerade Verbindung mit Pfeil 492">
          <a:extLst>
            <a:ext uri="{FF2B5EF4-FFF2-40B4-BE49-F238E27FC236}">
              <a16:creationId xmlns:a16="http://schemas.microsoft.com/office/drawing/2014/main" id="{E147AC0E-5F8F-4FC5-9BE9-78AFE8B4E7C8}"/>
            </a:ext>
          </a:extLst>
        </xdr:cNvPr>
        <xdr:cNvCxnSpPr/>
      </xdr:nvCxnSpPr>
      <xdr:spPr>
        <a:xfrm flipV="1">
          <a:off x="2807154" y="18372364"/>
          <a:ext cx="60127" cy="204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551090</xdr:colOff>
      <xdr:row>92</xdr:row>
      <xdr:rowOff>95251</xdr:rowOff>
    </xdr:from>
    <xdr:to>
      <xdr:col>4</xdr:col>
      <xdr:colOff>1</xdr:colOff>
      <xdr:row>93</xdr:row>
      <xdr:rowOff>34018</xdr:rowOff>
    </xdr:to>
    <xdr:cxnSp macro="">
      <xdr:nvCxnSpPr>
        <xdr:cNvPr id="494" name="Gerade Verbindung mit Pfeil 493">
          <a:extLst>
            <a:ext uri="{FF2B5EF4-FFF2-40B4-BE49-F238E27FC236}">
              <a16:creationId xmlns:a16="http://schemas.microsoft.com/office/drawing/2014/main" id="{2284A090-28A9-4291-A054-BFFD77539783}"/>
            </a:ext>
          </a:extLst>
        </xdr:cNvPr>
        <xdr:cNvCxnSpPr/>
      </xdr:nvCxnSpPr>
      <xdr:spPr>
        <a:xfrm flipV="1">
          <a:off x="2208440" y="21183601"/>
          <a:ext cx="210911" cy="13879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47625</xdr:colOff>
      <xdr:row>104</xdr:row>
      <xdr:rowOff>149679</xdr:rowOff>
    </xdr:from>
    <xdr:to>
      <xdr:col>4</xdr:col>
      <xdr:colOff>185094</xdr:colOff>
      <xdr:row>105</xdr:row>
      <xdr:rowOff>96648</xdr:rowOff>
    </xdr:to>
    <xdr:pic>
      <xdr:nvPicPr>
        <xdr:cNvPr id="495" name="Grafik 494">
          <a:extLst>
            <a:ext uri="{FF2B5EF4-FFF2-40B4-BE49-F238E27FC236}">
              <a16:creationId xmlns:a16="http://schemas.microsoft.com/office/drawing/2014/main" id="{16416AC8-D991-4CAF-A492-9B54C79F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23581179"/>
          <a:ext cx="137469" cy="137469"/>
        </a:xfrm>
        <a:prstGeom prst="rect">
          <a:avLst/>
        </a:prstGeom>
      </xdr:spPr>
    </xdr:pic>
    <xdr:clientData/>
  </xdr:twoCellAnchor>
  <xdr:twoCellAnchor>
    <xdr:from>
      <xdr:col>4</xdr:col>
      <xdr:colOff>108857</xdr:colOff>
      <xdr:row>105</xdr:row>
      <xdr:rowOff>88447</xdr:rowOff>
    </xdr:from>
    <xdr:to>
      <xdr:col>4</xdr:col>
      <xdr:colOff>108858</xdr:colOff>
      <xdr:row>105</xdr:row>
      <xdr:rowOff>163286</xdr:rowOff>
    </xdr:to>
    <xdr:cxnSp macro="">
      <xdr:nvCxnSpPr>
        <xdr:cNvPr id="496" name="Gerade Verbindung mit Pfeil 495">
          <a:extLst>
            <a:ext uri="{FF2B5EF4-FFF2-40B4-BE49-F238E27FC236}">
              <a16:creationId xmlns:a16="http://schemas.microsoft.com/office/drawing/2014/main" id="{CD2F6E22-09B8-4E0B-B3EB-F3E28C56A909}"/>
            </a:ext>
          </a:extLst>
        </xdr:cNvPr>
        <xdr:cNvCxnSpPr/>
      </xdr:nvCxnSpPr>
      <xdr:spPr>
        <a:xfrm flipH="1" flipV="1">
          <a:off x="2528207" y="23710447"/>
          <a:ext cx="1" cy="7483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591971</xdr:colOff>
      <xdr:row>194</xdr:row>
      <xdr:rowOff>79461</xdr:rowOff>
    </xdr:from>
    <xdr:to>
      <xdr:col>3</xdr:col>
      <xdr:colOff>737856</xdr:colOff>
      <xdr:row>196</xdr:row>
      <xdr:rowOff>184844</xdr:rowOff>
    </xdr:to>
    <xdr:sp macro="" textlink="">
      <xdr:nvSpPr>
        <xdr:cNvPr id="497" name="Freihandform 531">
          <a:extLst>
            <a:ext uri="{FF2B5EF4-FFF2-40B4-BE49-F238E27FC236}">
              <a16:creationId xmlns:a16="http://schemas.microsoft.com/office/drawing/2014/main" id="{969FD399-2A97-46B1-B01D-62EBA4C6174B}"/>
            </a:ext>
          </a:extLst>
        </xdr:cNvPr>
        <xdr:cNvSpPr/>
      </xdr:nvSpPr>
      <xdr:spPr>
        <a:xfrm rot="8743579" flipH="1">
          <a:off x="2249321" y="44446911"/>
          <a:ext cx="145885" cy="486383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27257</xdr:colOff>
      <xdr:row>200</xdr:row>
      <xdr:rowOff>19905</xdr:rowOff>
    </xdr:from>
    <xdr:to>
      <xdr:col>4</xdr:col>
      <xdr:colOff>185071</xdr:colOff>
      <xdr:row>201</xdr:row>
      <xdr:rowOff>36535</xdr:rowOff>
    </xdr:to>
    <xdr:pic>
      <xdr:nvPicPr>
        <xdr:cNvPr id="498" name="Grafik 497">
          <a:extLst>
            <a:ext uri="{FF2B5EF4-FFF2-40B4-BE49-F238E27FC236}">
              <a16:creationId xmlns:a16="http://schemas.microsoft.com/office/drawing/2014/main" id="{680FC1FF-7B49-47FE-AC3D-6C805E0F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95717" flipH="1">
          <a:off x="2446607" y="45549405"/>
          <a:ext cx="157814" cy="207130"/>
        </a:xfrm>
        <a:prstGeom prst="rect">
          <a:avLst/>
        </a:prstGeom>
      </xdr:spPr>
    </xdr:pic>
    <xdr:clientData/>
  </xdr:twoCellAnchor>
  <xdr:twoCellAnchor editAs="oneCell">
    <xdr:from>
      <xdr:col>3</xdr:col>
      <xdr:colOff>578304</xdr:colOff>
      <xdr:row>204</xdr:row>
      <xdr:rowOff>156483</xdr:rowOff>
    </xdr:from>
    <xdr:to>
      <xdr:col>4</xdr:col>
      <xdr:colOff>74840</xdr:colOff>
      <xdr:row>206</xdr:row>
      <xdr:rowOff>34019</xdr:rowOff>
    </xdr:to>
    <xdr:pic>
      <xdr:nvPicPr>
        <xdr:cNvPr id="499" name="Grafik 498">
          <a:extLst>
            <a:ext uri="{FF2B5EF4-FFF2-40B4-BE49-F238E27FC236}">
              <a16:creationId xmlns:a16="http://schemas.microsoft.com/office/drawing/2014/main" id="{8D73596F-E46E-4D9D-B124-2C30B01F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654" y="46467033"/>
          <a:ext cx="258536" cy="258536"/>
        </a:xfrm>
        <a:prstGeom prst="rect">
          <a:avLst/>
        </a:prstGeom>
      </xdr:spPr>
    </xdr:pic>
    <xdr:clientData/>
  </xdr:twoCellAnchor>
  <xdr:oneCellAnchor>
    <xdr:from>
      <xdr:col>4</xdr:col>
      <xdr:colOff>476250</xdr:colOff>
      <xdr:row>209</xdr:row>
      <xdr:rowOff>27214</xdr:rowOff>
    </xdr:from>
    <xdr:ext cx="276614" cy="264560"/>
    <xdr:sp macro="" textlink="">
      <xdr:nvSpPr>
        <xdr:cNvPr id="500" name="Textfeld 499">
          <a:extLst>
            <a:ext uri="{FF2B5EF4-FFF2-40B4-BE49-F238E27FC236}">
              <a16:creationId xmlns:a16="http://schemas.microsoft.com/office/drawing/2014/main" id="{DAE6BBEC-EF0C-4126-A585-70314F285360}"/>
            </a:ext>
          </a:extLst>
        </xdr:cNvPr>
        <xdr:cNvSpPr txBox="1"/>
      </xdr:nvSpPr>
      <xdr:spPr>
        <a:xfrm>
          <a:off x="2895600" y="49033339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oneCellAnchor>
    <xdr:from>
      <xdr:col>4</xdr:col>
      <xdr:colOff>496661</xdr:colOff>
      <xdr:row>224</xdr:row>
      <xdr:rowOff>20411</xdr:rowOff>
    </xdr:from>
    <xdr:ext cx="230641" cy="264560"/>
    <xdr:sp macro="" textlink="">
      <xdr:nvSpPr>
        <xdr:cNvPr id="501" name="Textfeld 500">
          <a:extLst>
            <a:ext uri="{FF2B5EF4-FFF2-40B4-BE49-F238E27FC236}">
              <a16:creationId xmlns:a16="http://schemas.microsoft.com/office/drawing/2014/main" id="{C832E543-9BC2-47A0-A88C-21DB3045706D}"/>
            </a:ext>
          </a:extLst>
        </xdr:cNvPr>
        <xdr:cNvSpPr txBox="1"/>
      </xdr:nvSpPr>
      <xdr:spPr>
        <a:xfrm>
          <a:off x="2916011" y="51941186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oneCellAnchor>
    <xdr:from>
      <xdr:col>4</xdr:col>
      <xdr:colOff>469447</xdr:colOff>
      <xdr:row>239</xdr:row>
      <xdr:rowOff>61232</xdr:rowOff>
    </xdr:from>
    <xdr:ext cx="276614" cy="264560"/>
    <xdr:sp macro="" textlink="">
      <xdr:nvSpPr>
        <xdr:cNvPr id="502" name="Textfeld 501">
          <a:extLst>
            <a:ext uri="{FF2B5EF4-FFF2-40B4-BE49-F238E27FC236}">
              <a16:creationId xmlns:a16="http://schemas.microsoft.com/office/drawing/2014/main" id="{CBE00B11-DF27-4964-BA63-362A53564BEE}"/>
            </a:ext>
          </a:extLst>
        </xdr:cNvPr>
        <xdr:cNvSpPr txBox="1"/>
      </xdr:nvSpPr>
      <xdr:spPr>
        <a:xfrm>
          <a:off x="2888797" y="54896657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 editAs="oneCell">
    <xdr:from>
      <xdr:col>4</xdr:col>
      <xdr:colOff>27214</xdr:colOff>
      <xdr:row>251</xdr:row>
      <xdr:rowOff>88447</xdr:rowOff>
    </xdr:from>
    <xdr:to>
      <xdr:col>4</xdr:col>
      <xdr:colOff>165024</xdr:colOff>
      <xdr:row>252</xdr:row>
      <xdr:rowOff>18531</xdr:rowOff>
    </xdr:to>
    <xdr:pic>
      <xdr:nvPicPr>
        <xdr:cNvPr id="503" name="Grafik 502">
          <a:extLst>
            <a:ext uri="{FF2B5EF4-FFF2-40B4-BE49-F238E27FC236}">
              <a16:creationId xmlns:a16="http://schemas.microsoft.com/office/drawing/2014/main" id="{F9F28D61-F318-4704-BCD7-F9F88F69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564" y="5897199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91978</xdr:colOff>
      <xdr:row>252</xdr:row>
      <xdr:rowOff>10248</xdr:rowOff>
    </xdr:from>
    <xdr:to>
      <xdr:col>4</xdr:col>
      <xdr:colOff>93475</xdr:colOff>
      <xdr:row>252</xdr:row>
      <xdr:rowOff>79538</xdr:rowOff>
    </xdr:to>
    <xdr:cxnSp macro="">
      <xdr:nvCxnSpPr>
        <xdr:cNvPr id="504" name="Gerade Verbindung mit Pfeil 503">
          <a:extLst>
            <a:ext uri="{FF2B5EF4-FFF2-40B4-BE49-F238E27FC236}">
              <a16:creationId xmlns:a16="http://schemas.microsoft.com/office/drawing/2014/main" id="{7511EAF3-FFBC-46CC-B8FD-7CD1BFF0CFE6}"/>
            </a:ext>
          </a:extLst>
        </xdr:cNvPr>
        <xdr:cNvCxnSpPr/>
      </xdr:nvCxnSpPr>
      <xdr:spPr>
        <a:xfrm flipH="1" flipV="1">
          <a:off x="2511328" y="59084298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428625</xdr:colOff>
      <xdr:row>284</xdr:row>
      <xdr:rowOff>34018</xdr:rowOff>
    </xdr:from>
    <xdr:ext cx="322589" cy="264560"/>
    <xdr:sp macro="" textlink="">
      <xdr:nvSpPr>
        <xdr:cNvPr id="505" name="Textfeld 504">
          <a:extLst>
            <a:ext uri="{FF2B5EF4-FFF2-40B4-BE49-F238E27FC236}">
              <a16:creationId xmlns:a16="http://schemas.microsoft.com/office/drawing/2014/main" id="{F1EF19C5-6432-4E1C-8FD5-3CF4C1D7B0C6}"/>
            </a:ext>
          </a:extLst>
        </xdr:cNvPr>
        <xdr:cNvSpPr txBox="1"/>
      </xdr:nvSpPr>
      <xdr:spPr>
        <a:xfrm>
          <a:off x="2847975" y="65337418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646339</xdr:colOff>
      <xdr:row>354</xdr:row>
      <xdr:rowOff>142876</xdr:rowOff>
    </xdr:from>
    <xdr:to>
      <xdr:col>4</xdr:col>
      <xdr:colOff>176070</xdr:colOff>
      <xdr:row>356</xdr:row>
      <xdr:rowOff>103160</xdr:rowOff>
    </xdr:to>
    <xdr:sp macro="" textlink="">
      <xdr:nvSpPr>
        <xdr:cNvPr id="506" name="Bogen 505">
          <a:extLst>
            <a:ext uri="{FF2B5EF4-FFF2-40B4-BE49-F238E27FC236}">
              <a16:creationId xmlns:a16="http://schemas.microsoft.com/office/drawing/2014/main" id="{7EFA54FE-39FC-4010-9D91-F88F1510CF58}"/>
            </a:ext>
          </a:extLst>
        </xdr:cNvPr>
        <xdr:cNvSpPr/>
      </xdr:nvSpPr>
      <xdr:spPr>
        <a:xfrm rot="5400000">
          <a:off x="2278913" y="82520802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13608</xdr:colOff>
      <xdr:row>354</xdr:row>
      <xdr:rowOff>47625</xdr:rowOff>
    </xdr:from>
    <xdr:to>
      <xdr:col>4</xdr:col>
      <xdr:colOff>13608</xdr:colOff>
      <xdr:row>354</xdr:row>
      <xdr:rowOff>176892</xdr:rowOff>
    </xdr:to>
    <xdr:cxnSp macro="">
      <xdr:nvCxnSpPr>
        <xdr:cNvPr id="507" name="Gerade Verbindung mit Pfeil 506">
          <a:extLst>
            <a:ext uri="{FF2B5EF4-FFF2-40B4-BE49-F238E27FC236}">
              <a16:creationId xmlns:a16="http://schemas.microsoft.com/office/drawing/2014/main" id="{8FD37636-D7CD-4BCE-A1CF-AF083CAA52DB}"/>
            </a:ext>
          </a:extLst>
        </xdr:cNvPr>
        <xdr:cNvCxnSpPr/>
      </xdr:nvCxnSpPr>
      <xdr:spPr>
        <a:xfrm>
          <a:off x="2432958" y="82400775"/>
          <a:ext cx="0" cy="1292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16598</xdr:colOff>
      <xdr:row>377</xdr:row>
      <xdr:rowOff>7910</xdr:rowOff>
    </xdr:from>
    <xdr:to>
      <xdr:col>4</xdr:col>
      <xdr:colOff>21427</xdr:colOff>
      <xdr:row>378</xdr:row>
      <xdr:rowOff>63568</xdr:rowOff>
    </xdr:to>
    <xdr:cxnSp macro="">
      <xdr:nvCxnSpPr>
        <xdr:cNvPr id="508" name="Gerade Verbindung mit Pfeil 507">
          <a:extLst>
            <a:ext uri="{FF2B5EF4-FFF2-40B4-BE49-F238E27FC236}">
              <a16:creationId xmlns:a16="http://schemas.microsoft.com/office/drawing/2014/main" id="{A4B9B38C-900A-41BF-909B-FBA4BFB51951}"/>
            </a:ext>
          </a:extLst>
        </xdr:cNvPr>
        <xdr:cNvCxnSpPr>
          <a:endCxn id="509" idx="2"/>
        </xdr:cNvCxnSpPr>
      </xdr:nvCxnSpPr>
      <xdr:spPr>
        <a:xfrm flipH="1" flipV="1">
          <a:off x="2435948" y="88542785"/>
          <a:ext cx="4829" cy="25568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632732</xdr:colOff>
      <xdr:row>375</xdr:row>
      <xdr:rowOff>47626</xdr:rowOff>
    </xdr:from>
    <xdr:to>
      <xdr:col>4</xdr:col>
      <xdr:colOff>162463</xdr:colOff>
      <xdr:row>377</xdr:row>
      <xdr:rowOff>7910</xdr:rowOff>
    </xdr:to>
    <xdr:sp macro="" textlink="">
      <xdr:nvSpPr>
        <xdr:cNvPr id="509" name="Bogen 508">
          <a:extLst>
            <a:ext uri="{FF2B5EF4-FFF2-40B4-BE49-F238E27FC236}">
              <a16:creationId xmlns:a16="http://schemas.microsoft.com/office/drawing/2014/main" id="{4207A0B3-7476-4EEB-B016-2FB2303DF8F8}"/>
            </a:ext>
          </a:extLst>
        </xdr:cNvPr>
        <xdr:cNvSpPr/>
      </xdr:nvSpPr>
      <xdr:spPr>
        <a:xfrm rot="5400000">
          <a:off x="2265306" y="88226277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 editAs="oneCell">
    <xdr:from>
      <xdr:col>4</xdr:col>
      <xdr:colOff>115662</xdr:colOff>
      <xdr:row>379</xdr:row>
      <xdr:rowOff>170088</xdr:rowOff>
    </xdr:from>
    <xdr:to>
      <xdr:col>4</xdr:col>
      <xdr:colOff>280282</xdr:colOff>
      <xdr:row>380</xdr:row>
      <xdr:rowOff>141595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7C8804C9-A75C-4DC0-B169-CF71E67A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012" y="89105013"/>
          <a:ext cx="164620" cy="162007"/>
        </a:xfrm>
        <a:prstGeom prst="rect">
          <a:avLst/>
        </a:prstGeom>
      </xdr:spPr>
    </xdr:pic>
    <xdr:clientData/>
  </xdr:twoCellAnchor>
  <xdr:twoCellAnchor>
    <xdr:from>
      <xdr:col>4</xdr:col>
      <xdr:colOff>34018</xdr:colOff>
      <xdr:row>380</xdr:row>
      <xdr:rowOff>108857</xdr:rowOff>
    </xdr:from>
    <xdr:to>
      <xdr:col>4</xdr:col>
      <xdr:colOff>136072</xdr:colOff>
      <xdr:row>380</xdr:row>
      <xdr:rowOff>170088</xdr:rowOff>
    </xdr:to>
    <xdr:cxnSp macro="">
      <xdr:nvCxnSpPr>
        <xdr:cNvPr id="511" name="Gerade Verbindung mit Pfeil 510">
          <a:extLst>
            <a:ext uri="{FF2B5EF4-FFF2-40B4-BE49-F238E27FC236}">
              <a16:creationId xmlns:a16="http://schemas.microsoft.com/office/drawing/2014/main" id="{B48D77A7-E729-4B90-BC5F-C32D5A464481}"/>
            </a:ext>
          </a:extLst>
        </xdr:cNvPr>
        <xdr:cNvCxnSpPr/>
      </xdr:nvCxnSpPr>
      <xdr:spPr>
        <a:xfrm flipH="1">
          <a:off x="2453368" y="89234282"/>
          <a:ext cx="102054" cy="6123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415018</xdr:colOff>
      <xdr:row>379</xdr:row>
      <xdr:rowOff>40822</xdr:rowOff>
    </xdr:from>
    <xdr:ext cx="322589" cy="264560"/>
    <xdr:sp macro="" textlink="">
      <xdr:nvSpPr>
        <xdr:cNvPr id="512" name="Textfeld 511">
          <a:extLst>
            <a:ext uri="{FF2B5EF4-FFF2-40B4-BE49-F238E27FC236}">
              <a16:creationId xmlns:a16="http://schemas.microsoft.com/office/drawing/2014/main" id="{86423D01-EF59-43A0-BDD8-39360AE4C86A}"/>
            </a:ext>
          </a:extLst>
        </xdr:cNvPr>
        <xdr:cNvSpPr txBox="1"/>
      </xdr:nvSpPr>
      <xdr:spPr>
        <a:xfrm>
          <a:off x="2834368" y="88975747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 editAs="oneCell">
    <xdr:from>
      <xdr:col>3</xdr:col>
      <xdr:colOff>510268</xdr:colOff>
      <xdr:row>390</xdr:row>
      <xdr:rowOff>40822</xdr:rowOff>
    </xdr:from>
    <xdr:to>
      <xdr:col>3</xdr:col>
      <xdr:colOff>670768</xdr:colOff>
      <xdr:row>391</xdr:row>
      <xdr:rowOff>10822</xdr:rowOff>
    </xdr:to>
    <xdr:pic>
      <xdr:nvPicPr>
        <xdr:cNvPr id="513" name="Grafik 512">
          <a:extLst>
            <a:ext uri="{FF2B5EF4-FFF2-40B4-BE49-F238E27FC236}">
              <a16:creationId xmlns:a16="http://schemas.microsoft.com/office/drawing/2014/main" id="{C61DE0D5-ABA4-4670-A5B2-A8129EAE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618" y="91109347"/>
          <a:ext cx="160500" cy="160500"/>
        </a:xfrm>
        <a:prstGeom prst="rect">
          <a:avLst/>
        </a:prstGeom>
      </xdr:spPr>
    </xdr:pic>
    <xdr:clientData/>
  </xdr:twoCellAnchor>
  <xdr:oneCellAnchor>
    <xdr:from>
      <xdr:col>3</xdr:col>
      <xdr:colOff>394608</xdr:colOff>
      <xdr:row>390</xdr:row>
      <xdr:rowOff>136072</xdr:rowOff>
    </xdr:from>
    <xdr:ext cx="368819" cy="248851"/>
    <xdr:sp macro="" textlink="">
      <xdr:nvSpPr>
        <xdr:cNvPr id="514" name="Textfeld 513">
          <a:extLst>
            <a:ext uri="{FF2B5EF4-FFF2-40B4-BE49-F238E27FC236}">
              <a16:creationId xmlns:a16="http://schemas.microsoft.com/office/drawing/2014/main" id="{CC547566-E59E-427A-A5B4-27538BB19274}"/>
            </a:ext>
          </a:extLst>
        </xdr:cNvPr>
        <xdr:cNvSpPr txBox="1"/>
      </xdr:nvSpPr>
      <xdr:spPr>
        <a:xfrm>
          <a:off x="2051958" y="91204597"/>
          <a:ext cx="36881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WC</a:t>
          </a:r>
        </a:p>
      </xdr:txBody>
    </xdr:sp>
    <xdr:clientData/>
  </xdr:oneCellAnchor>
  <xdr:oneCellAnchor>
    <xdr:from>
      <xdr:col>5</xdr:col>
      <xdr:colOff>34018</xdr:colOff>
      <xdr:row>391</xdr:row>
      <xdr:rowOff>163286</xdr:rowOff>
    </xdr:from>
    <xdr:ext cx="699550" cy="342786"/>
    <xdr:sp macro="" textlink="">
      <xdr:nvSpPr>
        <xdr:cNvPr id="515" name="Textfeld 514">
          <a:extLst>
            <a:ext uri="{FF2B5EF4-FFF2-40B4-BE49-F238E27FC236}">
              <a16:creationId xmlns:a16="http://schemas.microsoft.com/office/drawing/2014/main" id="{6A0C3FEF-23DE-4D46-89B6-8955C1A78F74}"/>
            </a:ext>
          </a:extLst>
        </xdr:cNvPr>
        <xdr:cNvSpPr txBox="1"/>
      </xdr:nvSpPr>
      <xdr:spPr>
        <a:xfrm>
          <a:off x="3215368" y="91422311"/>
          <a:ext cx="69955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15°55,918'O</a:t>
          </a:r>
        </a:p>
        <a:p>
          <a:r>
            <a:rPr lang="de-AT" sz="800" b="1"/>
            <a:t>48°17,411'N</a:t>
          </a:r>
        </a:p>
      </xdr:txBody>
    </xdr:sp>
    <xdr:clientData/>
  </xdr:oneCellAnchor>
  <xdr:oneCellAnchor>
    <xdr:from>
      <xdr:col>2</xdr:col>
      <xdr:colOff>23812</xdr:colOff>
      <xdr:row>0</xdr:row>
      <xdr:rowOff>31750</xdr:rowOff>
    </xdr:from>
    <xdr:ext cx="1082916" cy="331787"/>
    <xdr:pic>
      <xdr:nvPicPr>
        <xdr:cNvPr id="516" name="Grafik 515">
          <a:extLst>
            <a:ext uri="{FF2B5EF4-FFF2-40B4-BE49-F238E27FC236}">
              <a16:creationId xmlns:a16="http://schemas.microsoft.com/office/drawing/2014/main" id="{D05EE645-DDA4-4B36-BEBA-B7455CE7C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" y="31750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23812</xdr:colOff>
      <xdr:row>0</xdr:row>
      <xdr:rowOff>23813</xdr:rowOff>
    </xdr:from>
    <xdr:ext cx="1082916" cy="331787"/>
    <xdr:pic>
      <xdr:nvPicPr>
        <xdr:cNvPr id="526" name="Grafik 525">
          <a:extLst>
            <a:ext uri="{FF2B5EF4-FFF2-40B4-BE49-F238E27FC236}">
              <a16:creationId xmlns:a16="http://schemas.microsoft.com/office/drawing/2014/main" id="{F77D6779-14BD-4C39-A7E1-74A38F8C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" y="23813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31750</xdr:colOff>
      <xdr:row>0</xdr:row>
      <xdr:rowOff>23812</xdr:rowOff>
    </xdr:from>
    <xdr:ext cx="1082916" cy="331787"/>
    <xdr:pic>
      <xdr:nvPicPr>
        <xdr:cNvPr id="527" name="Grafik 526">
          <a:extLst>
            <a:ext uri="{FF2B5EF4-FFF2-40B4-BE49-F238E27FC236}">
              <a16:creationId xmlns:a16="http://schemas.microsoft.com/office/drawing/2014/main" id="{2C9260AB-8191-4310-A884-55243FBD4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23812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25978</xdr:colOff>
      <xdr:row>0</xdr:row>
      <xdr:rowOff>25977</xdr:rowOff>
    </xdr:from>
    <xdr:ext cx="1082916" cy="331787"/>
    <xdr:pic>
      <xdr:nvPicPr>
        <xdr:cNvPr id="528" name="Grafik 527">
          <a:extLst>
            <a:ext uri="{FF2B5EF4-FFF2-40B4-BE49-F238E27FC236}">
              <a16:creationId xmlns:a16="http://schemas.microsoft.com/office/drawing/2014/main" id="{BE22CA06-4548-4D30-BCE0-AAA45FB39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28" y="25977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529" name="Grafik 528">
          <a:extLst>
            <a:ext uri="{FF2B5EF4-FFF2-40B4-BE49-F238E27FC236}">
              <a16:creationId xmlns:a16="http://schemas.microsoft.com/office/drawing/2014/main" id="{AFA62313-5278-4D58-A44F-69C81ADDC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70157</xdr:colOff>
      <xdr:row>219</xdr:row>
      <xdr:rowOff>20404</xdr:rowOff>
    </xdr:from>
    <xdr:to>
      <xdr:col>4</xdr:col>
      <xdr:colOff>302139</xdr:colOff>
      <xdr:row>220</xdr:row>
      <xdr:rowOff>48491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B1D143-1551-4838-95A3-B84B3069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08317">
          <a:off x="2489507" y="50969629"/>
          <a:ext cx="231982" cy="218587"/>
        </a:xfrm>
        <a:prstGeom prst="rect">
          <a:avLst/>
        </a:prstGeom>
      </xdr:spPr>
    </xdr:pic>
    <xdr:clientData/>
  </xdr:twoCellAnchor>
  <xdr:twoCellAnchor editAs="oneCell">
    <xdr:from>
      <xdr:col>3</xdr:col>
      <xdr:colOff>696310</xdr:colOff>
      <xdr:row>215</xdr:row>
      <xdr:rowOff>144517</xdr:rowOff>
    </xdr:from>
    <xdr:to>
      <xdr:col>4</xdr:col>
      <xdr:colOff>67126</xdr:colOff>
      <xdr:row>216</xdr:row>
      <xdr:rowOff>133709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32BF6AE-CF73-4903-B333-5BA64C5E2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660" y="50312692"/>
          <a:ext cx="132816" cy="179692"/>
        </a:xfrm>
        <a:prstGeom prst="rect">
          <a:avLst/>
        </a:prstGeom>
      </xdr:spPr>
    </xdr:pic>
    <xdr:clientData/>
  </xdr:twoCellAnchor>
  <xdr:twoCellAnchor editAs="oneCell">
    <xdr:from>
      <xdr:col>3</xdr:col>
      <xdr:colOff>656895</xdr:colOff>
      <xdr:row>211</xdr:row>
      <xdr:rowOff>85399</xdr:rowOff>
    </xdr:from>
    <xdr:to>
      <xdr:col>4</xdr:col>
      <xdr:colOff>123527</xdr:colOff>
      <xdr:row>212</xdr:row>
      <xdr:rowOff>139311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FE56792-BF7E-4064-B6C9-F1181968D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1882">
          <a:off x="2314245" y="49472524"/>
          <a:ext cx="228632" cy="244412"/>
        </a:xfrm>
        <a:prstGeom prst="rect">
          <a:avLst/>
        </a:prstGeom>
      </xdr:spPr>
    </xdr:pic>
    <xdr:clientData/>
  </xdr:twoCellAnchor>
  <xdr:twoCellAnchor editAs="oneCell">
    <xdr:from>
      <xdr:col>4</xdr:col>
      <xdr:colOff>90248</xdr:colOff>
      <xdr:row>196</xdr:row>
      <xdr:rowOff>106822</xdr:rowOff>
    </xdr:from>
    <xdr:to>
      <xdr:col>4</xdr:col>
      <xdr:colOff>616444</xdr:colOff>
      <xdr:row>197</xdr:row>
      <xdr:rowOff>189462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7E45FB6-F0B6-4623-B423-76F670ED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598" y="44855272"/>
          <a:ext cx="526196" cy="273140"/>
        </a:xfrm>
        <a:prstGeom prst="rect">
          <a:avLst/>
        </a:prstGeom>
      </xdr:spPr>
    </xdr:pic>
    <xdr:clientData/>
  </xdr:twoCellAnchor>
  <xdr:twoCellAnchor editAs="oneCell">
    <xdr:from>
      <xdr:col>4</xdr:col>
      <xdr:colOff>46780</xdr:colOff>
      <xdr:row>130</xdr:row>
      <xdr:rowOff>49036</xdr:rowOff>
    </xdr:from>
    <xdr:to>
      <xdr:col>4</xdr:col>
      <xdr:colOff>245217</xdr:colOff>
      <xdr:row>131</xdr:row>
      <xdr:rowOff>9726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D2FBA42-42EE-4DD3-AFE6-2B2F24A0E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766">
          <a:off x="2489754" y="30229187"/>
          <a:ext cx="151190" cy="198437"/>
        </a:xfrm>
        <a:prstGeom prst="rect">
          <a:avLst/>
        </a:prstGeom>
      </xdr:spPr>
    </xdr:pic>
    <xdr:clientData/>
  </xdr:twoCellAnchor>
  <xdr:twoCellAnchor>
    <xdr:from>
      <xdr:col>3</xdr:col>
      <xdr:colOff>732896</xdr:colOff>
      <xdr:row>18</xdr:row>
      <xdr:rowOff>42333</xdr:rowOff>
    </xdr:from>
    <xdr:to>
      <xdr:col>4</xdr:col>
      <xdr:colOff>55563</xdr:colOff>
      <xdr:row>18</xdr:row>
      <xdr:rowOff>133518</xdr:rowOff>
    </xdr:to>
    <xdr:sp macro="" textlink="">
      <xdr:nvSpPr>
        <xdr:cNvPr id="7" name="Ellipse 6">
          <a:extLst>
            <a:ext uri="{FF2B5EF4-FFF2-40B4-BE49-F238E27FC236}">
              <a16:creationId xmlns:a16="http://schemas.microsoft.com/office/drawing/2014/main" id="{0715C17C-3B83-4EEB-93B2-546E8EA56C08}"/>
            </a:ext>
          </a:extLst>
        </xdr:cNvPr>
        <xdr:cNvSpPr/>
      </xdr:nvSpPr>
      <xdr:spPr>
        <a:xfrm>
          <a:off x="2390246" y="33094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12</xdr:row>
      <xdr:rowOff>194732</xdr:rowOff>
    </xdr:from>
    <xdr:to>
      <xdr:col>4</xdr:col>
      <xdr:colOff>38630</xdr:colOff>
      <xdr:row>13</xdr:row>
      <xdr:rowOff>85892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B2821323-405A-40A1-AAD9-62583D44D2B3}"/>
            </a:ext>
          </a:extLst>
        </xdr:cNvPr>
        <xdr:cNvSpPr/>
      </xdr:nvSpPr>
      <xdr:spPr>
        <a:xfrm>
          <a:off x="2373313" y="22902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23</xdr:row>
      <xdr:rowOff>1587</xdr:rowOff>
    </xdr:from>
    <xdr:to>
      <xdr:col>4</xdr:col>
      <xdr:colOff>57679</xdr:colOff>
      <xdr:row>23</xdr:row>
      <xdr:rowOff>92772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B1C2A4A4-2C76-440A-A5D7-86AFA041D794}"/>
            </a:ext>
          </a:extLst>
        </xdr:cNvPr>
        <xdr:cNvSpPr/>
      </xdr:nvSpPr>
      <xdr:spPr>
        <a:xfrm>
          <a:off x="2392362" y="42402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33</xdr:row>
      <xdr:rowOff>31750</xdr:rowOff>
    </xdr:from>
    <xdr:to>
      <xdr:col>4</xdr:col>
      <xdr:colOff>59720</xdr:colOff>
      <xdr:row>33</xdr:row>
      <xdr:rowOff>122935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6E51ECA4-7BCB-4822-AE64-DDD0FA843999}"/>
            </a:ext>
          </a:extLst>
        </xdr:cNvPr>
        <xdr:cNvSpPr/>
      </xdr:nvSpPr>
      <xdr:spPr>
        <a:xfrm>
          <a:off x="2394403" y="62134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27</xdr:row>
      <xdr:rowOff>198437</xdr:rowOff>
    </xdr:from>
    <xdr:to>
      <xdr:col>4</xdr:col>
      <xdr:colOff>68792</xdr:colOff>
      <xdr:row>28</xdr:row>
      <xdr:rowOff>91184</xdr:rowOff>
    </xdr:to>
    <xdr:sp macro="" textlink="">
      <xdr:nvSpPr>
        <xdr:cNvPr id="11" name="Ellipse 10">
          <a:extLst>
            <a:ext uri="{FF2B5EF4-FFF2-40B4-BE49-F238E27FC236}">
              <a16:creationId xmlns:a16="http://schemas.microsoft.com/office/drawing/2014/main" id="{3EB17F07-BAC3-4AB3-B97A-FB8A666234CB}"/>
            </a:ext>
          </a:extLst>
        </xdr:cNvPr>
        <xdr:cNvSpPr/>
      </xdr:nvSpPr>
      <xdr:spPr>
        <a:xfrm>
          <a:off x="2403475" y="52085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30</xdr:row>
      <xdr:rowOff>136072</xdr:rowOff>
    </xdr:from>
    <xdr:ext cx="184731" cy="248851"/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7C0456D3-43EE-48A9-8B4B-B09AE4C66D50}"/>
            </a:ext>
          </a:extLst>
        </xdr:cNvPr>
        <xdr:cNvSpPr txBox="1"/>
      </xdr:nvSpPr>
      <xdr:spPr>
        <a:xfrm>
          <a:off x="2051958" y="5736772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4</xdr:col>
      <xdr:colOff>0</xdr:colOff>
      <xdr:row>9</xdr:row>
      <xdr:rowOff>95250</xdr:rowOff>
    </xdr:from>
    <xdr:to>
      <xdr:col>4</xdr:col>
      <xdr:colOff>13607</xdr:colOff>
      <xdr:row>13</xdr:row>
      <xdr:rowOff>6803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42BBE1E7-E4C0-4231-8292-37C4EB44442C}"/>
            </a:ext>
          </a:extLst>
        </xdr:cNvPr>
        <xdr:cNvCxnSpPr/>
      </xdr:nvCxnSpPr>
      <xdr:spPr>
        <a:xfrm flipV="1">
          <a:off x="2419350" y="1619250"/>
          <a:ext cx="13607" cy="68307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68035</xdr:colOff>
      <xdr:row>11</xdr:row>
      <xdr:rowOff>136071</xdr:rowOff>
    </xdr:from>
    <xdr:to>
      <xdr:col>4</xdr:col>
      <xdr:colOff>360589</xdr:colOff>
      <xdr:row>13</xdr:row>
      <xdr:rowOff>50346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1E0C5138-2A73-4F44-8D3C-A21C884B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385" y="2041071"/>
          <a:ext cx="292554" cy="304800"/>
        </a:xfrm>
        <a:prstGeom prst="rect">
          <a:avLst/>
        </a:prstGeom>
      </xdr:spPr>
    </xdr:pic>
    <xdr:clientData/>
  </xdr:twoCellAnchor>
  <xdr:twoCellAnchor editAs="oneCell">
    <xdr:from>
      <xdr:col>4</xdr:col>
      <xdr:colOff>88446</xdr:colOff>
      <xdr:row>10</xdr:row>
      <xdr:rowOff>57529</xdr:rowOff>
    </xdr:from>
    <xdr:to>
      <xdr:col>4</xdr:col>
      <xdr:colOff>335788</xdr:colOff>
      <xdr:row>11</xdr:row>
      <xdr:rowOff>114371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4DAAFF6-ADDE-4C88-90B3-EE8D47B4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796" y="1772029"/>
          <a:ext cx="247342" cy="247342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3</xdr:col>
      <xdr:colOff>496660</xdr:colOff>
      <xdr:row>9</xdr:row>
      <xdr:rowOff>176893</xdr:rowOff>
    </xdr:from>
    <xdr:to>
      <xdr:col>3</xdr:col>
      <xdr:colOff>657160</xdr:colOff>
      <xdr:row>10</xdr:row>
      <xdr:rowOff>146893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AA2B9A6F-BCFB-4711-81A0-861AD1E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010" y="1700893"/>
          <a:ext cx="160500" cy="160500"/>
        </a:xfrm>
        <a:prstGeom prst="rect">
          <a:avLst/>
        </a:prstGeom>
      </xdr:spPr>
    </xdr:pic>
    <xdr:clientData/>
  </xdr:twoCellAnchor>
  <xdr:oneCellAnchor>
    <xdr:from>
      <xdr:col>3</xdr:col>
      <xdr:colOff>381000</xdr:colOff>
      <xdr:row>10</xdr:row>
      <xdr:rowOff>81643</xdr:rowOff>
    </xdr:from>
    <xdr:ext cx="368819" cy="248851"/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6399901E-40D7-48D7-9B9E-9DAEFA88F197}"/>
            </a:ext>
          </a:extLst>
        </xdr:cNvPr>
        <xdr:cNvSpPr txBox="1"/>
      </xdr:nvSpPr>
      <xdr:spPr>
        <a:xfrm>
          <a:off x="2038350" y="1796143"/>
          <a:ext cx="36881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WC</a:t>
          </a:r>
        </a:p>
      </xdr:txBody>
    </xdr:sp>
    <xdr:clientData/>
  </xdr:oneCellAnchor>
  <xdr:twoCellAnchor>
    <xdr:from>
      <xdr:col>3</xdr:col>
      <xdr:colOff>666750</xdr:colOff>
      <xdr:row>11</xdr:row>
      <xdr:rowOff>57150</xdr:rowOff>
    </xdr:from>
    <xdr:to>
      <xdr:col>4</xdr:col>
      <xdr:colOff>68035</xdr:colOff>
      <xdr:row>11</xdr:row>
      <xdr:rowOff>57150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419FC56B-3BC7-4175-A21A-0D811C39E32D}"/>
            </a:ext>
          </a:extLst>
        </xdr:cNvPr>
        <xdr:cNvCxnSpPr/>
      </xdr:nvCxnSpPr>
      <xdr:spPr>
        <a:xfrm flipH="1">
          <a:off x="2324100" y="1962150"/>
          <a:ext cx="163285" cy="0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181429</xdr:colOff>
      <xdr:row>10</xdr:row>
      <xdr:rowOff>0</xdr:rowOff>
    </xdr:from>
    <xdr:to>
      <xdr:col>5</xdr:col>
      <xdr:colOff>523876</xdr:colOff>
      <xdr:row>11</xdr:row>
      <xdr:rowOff>151947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5BB909B-BB5B-436B-98E2-911428AC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779" y="1714500"/>
          <a:ext cx="342447" cy="342447"/>
        </a:xfrm>
        <a:prstGeom prst="rect">
          <a:avLst/>
        </a:prstGeom>
        <a:solidFill>
          <a:srgbClr val="FF0000"/>
        </a:solidFill>
      </xdr:spPr>
    </xdr:pic>
    <xdr:clientData/>
  </xdr:twoCellAnchor>
  <xdr:oneCellAnchor>
    <xdr:from>
      <xdr:col>5</xdr:col>
      <xdr:colOff>0</xdr:colOff>
      <xdr:row>11</xdr:row>
      <xdr:rowOff>176893</xdr:rowOff>
    </xdr:from>
    <xdr:ext cx="699550" cy="342786"/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B8B410A0-2953-4A0B-800A-2A0F135B38BA}"/>
            </a:ext>
          </a:extLst>
        </xdr:cNvPr>
        <xdr:cNvSpPr txBox="1"/>
      </xdr:nvSpPr>
      <xdr:spPr>
        <a:xfrm>
          <a:off x="3181350" y="2081893"/>
          <a:ext cx="69955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/>
            <a:t>15°55,918'O</a:t>
          </a:r>
        </a:p>
        <a:p>
          <a:r>
            <a:rPr lang="de-AT" sz="800" b="1"/>
            <a:t>48°17,411'N</a:t>
          </a:r>
        </a:p>
      </xdr:txBody>
    </xdr:sp>
    <xdr:clientData/>
  </xdr:oneCellAnchor>
  <xdr:twoCellAnchor>
    <xdr:from>
      <xdr:col>3</xdr:col>
      <xdr:colOff>732896</xdr:colOff>
      <xdr:row>58</xdr:row>
      <xdr:rowOff>42333</xdr:rowOff>
    </xdr:from>
    <xdr:to>
      <xdr:col>4</xdr:col>
      <xdr:colOff>55563</xdr:colOff>
      <xdr:row>58</xdr:row>
      <xdr:rowOff>133518</xdr:rowOff>
    </xdr:to>
    <xdr:sp macro="" textlink="">
      <xdr:nvSpPr>
        <xdr:cNvPr id="21" name="Ellipse 20">
          <a:extLst>
            <a:ext uri="{FF2B5EF4-FFF2-40B4-BE49-F238E27FC236}">
              <a16:creationId xmlns:a16="http://schemas.microsoft.com/office/drawing/2014/main" id="{4588820D-198B-440B-9507-7427DE12EA4A}"/>
            </a:ext>
          </a:extLst>
        </xdr:cNvPr>
        <xdr:cNvSpPr/>
      </xdr:nvSpPr>
      <xdr:spPr>
        <a:xfrm>
          <a:off x="2390246" y="128058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52</xdr:row>
      <xdr:rowOff>194732</xdr:rowOff>
    </xdr:from>
    <xdr:to>
      <xdr:col>4</xdr:col>
      <xdr:colOff>38630</xdr:colOff>
      <xdr:row>53</xdr:row>
      <xdr:rowOff>85892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4D9CA-896E-44CD-AEF6-A614849FCF51}"/>
            </a:ext>
          </a:extLst>
        </xdr:cNvPr>
        <xdr:cNvSpPr/>
      </xdr:nvSpPr>
      <xdr:spPr>
        <a:xfrm>
          <a:off x="2373313" y="117866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63</xdr:row>
      <xdr:rowOff>1587</xdr:rowOff>
    </xdr:from>
    <xdr:to>
      <xdr:col>4</xdr:col>
      <xdr:colOff>57679</xdr:colOff>
      <xdr:row>63</xdr:row>
      <xdr:rowOff>92772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FB3325EA-AF9A-416F-9C3B-EF4DC8A20C2F}"/>
            </a:ext>
          </a:extLst>
        </xdr:cNvPr>
        <xdr:cNvSpPr/>
      </xdr:nvSpPr>
      <xdr:spPr>
        <a:xfrm>
          <a:off x="2392362" y="137366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73</xdr:row>
      <xdr:rowOff>31750</xdr:rowOff>
    </xdr:from>
    <xdr:to>
      <xdr:col>4</xdr:col>
      <xdr:colOff>59720</xdr:colOff>
      <xdr:row>73</xdr:row>
      <xdr:rowOff>122935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00F9A88D-165F-49F8-B51E-B2624576239F}"/>
            </a:ext>
          </a:extLst>
        </xdr:cNvPr>
        <xdr:cNvSpPr/>
      </xdr:nvSpPr>
      <xdr:spPr>
        <a:xfrm>
          <a:off x="2394403" y="157099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67</xdr:row>
      <xdr:rowOff>198437</xdr:rowOff>
    </xdr:from>
    <xdr:to>
      <xdr:col>4</xdr:col>
      <xdr:colOff>68792</xdr:colOff>
      <xdr:row>68</xdr:row>
      <xdr:rowOff>91184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33A6BACF-ABD5-4A19-9CF6-92232BDDB468}"/>
            </a:ext>
          </a:extLst>
        </xdr:cNvPr>
        <xdr:cNvSpPr/>
      </xdr:nvSpPr>
      <xdr:spPr>
        <a:xfrm>
          <a:off x="2403475" y="147050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70</xdr:row>
      <xdr:rowOff>136072</xdr:rowOff>
    </xdr:from>
    <xdr:ext cx="184731" cy="248851"/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84DEFF36-97F9-4307-8C38-E1301EA81348}"/>
            </a:ext>
          </a:extLst>
        </xdr:cNvPr>
        <xdr:cNvSpPr txBox="1"/>
      </xdr:nvSpPr>
      <xdr:spPr>
        <a:xfrm>
          <a:off x="2051958" y="15233197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50</xdr:row>
      <xdr:rowOff>81643</xdr:rowOff>
    </xdr:from>
    <xdr:ext cx="184731" cy="248851"/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F32C2B0A-ACC4-4DD9-A195-73DB16AC469B}"/>
            </a:ext>
          </a:extLst>
        </xdr:cNvPr>
        <xdr:cNvSpPr txBox="1"/>
      </xdr:nvSpPr>
      <xdr:spPr>
        <a:xfrm>
          <a:off x="2038350" y="11292568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4</xdr:col>
      <xdr:colOff>19050</xdr:colOff>
      <xdr:row>16</xdr:row>
      <xdr:rowOff>85725</xdr:rowOff>
    </xdr:from>
    <xdr:to>
      <xdr:col>4</xdr:col>
      <xdr:colOff>19050</xdr:colOff>
      <xdr:row>18</xdr:row>
      <xdr:rowOff>65676</xdr:rowOff>
    </xdr:to>
    <xdr:cxnSp macro="">
      <xdr:nvCxnSpPr>
        <xdr:cNvPr id="28" name="Gerade Verbindung mit Pfeil 27">
          <a:extLst>
            <a:ext uri="{FF2B5EF4-FFF2-40B4-BE49-F238E27FC236}">
              <a16:creationId xmlns:a16="http://schemas.microsoft.com/office/drawing/2014/main" id="{FD89C529-E354-4722-A077-4FB10059822D}"/>
            </a:ext>
          </a:extLst>
        </xdr:cNvPr>
        <xdr:cNvCxnSpPr/>
      </xdr:nvCxnSpPr>
      <xdr:spPr>
        <a:xfrm flipV="1">
          <a:off x="2438400" y="2962275"/>
          <a:ext cx="0" cy="37047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9525</xdr:colOff>
      <xdr:row>14</xdr:row>
      <xdr:rowOff>80962</xdr:rowOff>
    </xdr:from>
    <xdr:to>
      <xdr:col>4</xdr:col>
      <xdr:colOff>209550</xdr:colOff>
      <xdr:row>16</xdr:row>
      <xdr:rowOff>97290</xdr:rowOff>
    </xdr:to>
    <xdr:cxnSp macro="">
      <xdr:nvCxnSpPr>
        <xdr:cNvPr id="29" name="Gerade Verbindung mit Pfeil 28">
          <a:extLst>
            <a:ext uri="{FF2B5EF4-FFF2-40B4-BE49-F238E27FC236}">
              <a16:creationId xmlns:a16="http://schemas.microsoft.com/office/drawing/2014/main" id="{21CF6112-55D6-4191-926C-7292EB4C03E5}"/>
            </a:ext>
          </a:extLst>
        </xdr:cNvPr>
        <xdr:cNvCxnSpPr/>
      </xdr:nvCxnSpPr>
      <xdr:spPr>
        <a:xfrm flipV="1">
          <a:off x="2428875" y="2576512"/>
          <a:ext cx="200025" cy="39732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76200</xdr:colOff>
      <xdr:row>16</xdr:row>
      <xdr:rowOff>114300</xdr:rowOff>
    </xdr:from>
    <xdr:to>
      <xdr:col>4</xdr:col>
      <xdr:colOff>368754</xdr:colOff>
      <xdr:row>18</xdr:row>
      <xdr:rowOff>28575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3DF0B0A0-6B7C-4DD7-846B-F374C9F8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2990850"/>
          <a:ext cx="292554" cy="304800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16</xdr:row>
      <xdr:rowOff>77036</xdr:rowOff>
    </xdr:from>
    <xdr:to>
      <xdr:col>4</xdr:col>
      <xdr:colOff>7937</xdr:colOff>
      <xdr:row>18</xdr:row>
      <xdr:rowOff>47625</xdr:rowOff>
    </xdr:to>
    <xdr:cxnSp macro="">
      <xdr:nvCxnSpPr>
        <xdr:cNvPr id="31" name="Gerade Verbindung mit Pfeil 30">
          <a:extLst>
            <a:ext uri="{FF2B5EF4-FFF2-40B4-BE49-F238E27FC236}">
              <a16:creationId xmlns:a16="http://schemas.microsoft.com/office/drawing/2014/main" id="{5D17E108-D41D-4D2B-9481-F896BE771943}"/>
            </a:ext>
          </a:extLst>
        </xdr:cNvPr>
        <xdr:cNvCxnSpPr/>
      </xdr:nvCxnSpPr>
      <xdr:spPr>
        <a:xfrm flipH="1">
          <a:off x="2228850" y="2953586"/>
          <a:ext cx="198437" cy="3611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742950</xdr:colOff>
      <xdr:row>78</xdr:row>
      <xdr:rowOff>0</xdr:rowOff>
    </xdr:from>
    <xdr:to>
      <xdr:col>4</xdr:col>
      <xdr:colOff>65617</xdr:colOff>
      <xdr:row>78</xdr:row>
      <xdr:rowOff>91185</xdr:rowOff>
    </xdr:to>
    <xdr:sp macro="" textlink="">
      <xdr:nvSpPr>
        <xdr:cNvPr id="32" name="Ellipse 31">
          <a:extLst>
            <a:ext uri="{FF2B5EF4-FFF2-40B4-BE49-F238E27FC236}">
              <a16:creationId xmlns:a16="http://schemas.microsoft.com/office/drawing/2014/main" id="{E82B7267-58DD-4F0B-BBB5-05C449F5CA1D}"/>
            </a:ext>
          </a:extLst>
        </xdr:cNvPr>
        <xdr:cNvSpPr/>
      </xdr:nvSpPr>
      <xdr:spPr>
        <a:xfrm>
          <a:off x="2400300" y="166497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82</xdr:row>
      <xdr:rowOff>190500</xdr:rowOff>
    </xdr:from>
    <xdr:to>
      <xdr:col>4</xdr:col>
      <xdr:colOff>84667</xdr:colOff>
      <xdr:row>83</xdr:row>
      <xdr:rowOff>81660</xdr:rowOff>
    </xdr:to>
    <xdr:sp macro="" textlink="">
      <xdr:nvSpPr>
        <xdr:cNvPr id="33" name="Ellipse 32">
          <a:extLst>
            <a:ext uri="{FF2B5EF4-FFF2-40B4-BE49-F238E27FC236}">
              <a16:creationId xmlns:a16="http://schemas.microsoft.com/office/drawing/2014/main" id="{14FCCFA2-40F1-4BA4-96F8-682ACE9F9984}"/>
            </a:ext>
          </a:extLst>
        </xdr:cNvPr>
        <xdr:cNvSpPr/>
      </xdr:nvSpPr>
      <xdr:spPr>
        <a:xfrm>
          <a:off x="2419350" y="176117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752475</xdr:colOff>
      <xdr:row>88</xdr:row>
      <xdr:rowOff>0</xdr:rowOff>
    </xdr:from>
    <xdr:to>
      <xdr:col>4</xdr:col>
      <xdr:colOff>75142</xdr:colOff>
      <xdr:row>88</xdr:row>
      <xdr:rowOff>91185</xdr:rowOff>
    </xdr:to>
    <xdr:sp macro="" textlink="">
      <xdr:nvSpPr>
        <xdr:cNvPr id="34" name="Ellipse 33">
          <a:extLst>
            <a:ext uri="{FF2B5EF4-FFF2-40B4-BE49-F238E27FC236}">
              <a16:creationId xmlns:a16="http://schemas.microsoft.com/office/drawing/2014/main" id="{E753918E-4202-43F9-B026-74D8BDB3DCD9}"/>
            </a:ext>
          </a:extLst>
        </xdr:cNvPr>
        <xdr:cNvSpPr/>
      </xdr:nvSpPr>
      <xdr:spPr>
        <a:xfrm>
          <a:off x="2409825" y="185928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98</xdr:row>
      <xdr:rowOff>42333</xdr:rowOff>
    </xdr:from>
    <xdr:to>
      <xdr:col>4</xdr:col>
      <xdr:colOff>55563</xdr:colOff>
      <xdr:row>98</xdr:row>
      <xdr:rowOff>133518</xdr:rowOff>
    </xdr:to>
    <xdr:sp macro="" textlink="">
      <xdr:nvSpPr>
        <xdr:cNvPr id="35" name="Ellipse 34">
          <a:extLst>
            <a:ext uri="{FF2B5EF4-FFF2-40B4-BE49-F238E27FC236}">
              <a16:creationId xmlns:a16="http://schemas.microsoft.com/office/drawing/2014/main" id="{6D468611-5E27-48E4-A8CE-69F15A107B3E}"/>
            </a:ext>
          </a:extLst>
        </xdr:cNvPr>
        <xdr:cNvSpPr/>
      </xdr:nvSpPr>
      <xdr:spPr>
        <a:xfrm>
          <a:off x="2390246" y="2230225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92</xdr:row>
      <xdr:rowOff>194732</xdr:rowOff>
    </xdr:from>
    <xdr:to>
      <xdr:col>4</xdr:col>
      <xdr:colOff>38630</xdr:colOff>
      <xdr:row>93</xdr:row>
      <xdr:rowOff>85892</xdr:rowOff>
    </xdr:to>
    <xdr:sp macro="" textlink="">
      <xdr:nvSpPr>
        <xdr:cNvPr id="36" name="Ellipse 35">
          <a:extLst>
            <a:ext uri="{FF2B5EF4-FFF2-40B4-BE49-F238E27FC236}">
              <a16:creationId xmlns:a16="http://schemas.microsoft.com/office/drawing/2014/main" id="{39B7C542-8D99-4949-A053-CCD12740761E}"/>
            </a:ext>
          </a:extLst>
        </xdr:cNvPr>
        <xdr:cNvSpPr/>
      </xdr:nvSpPr>
      <xdr:spPr>
        <a:xfrm>
          <a:off x="2373313" y="2128308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103</xdr:row>
      <xdr:rowOff>1587</xdr:rowOff>
    </xdr:from>
    <xdr:to>
      <xdr:col>4</xdr:col>
      <xdr:colOff>57679</xdr:colOff>
      <xdr:row>103</xdr:row>
      <xdr:rowOff>92772</xdr:rowOff>
    </xdr:to>
    <xdr:sp macro="" textlink="">
      <xdr:nvSpPr>
        <xdr:cNvPr id="37" name="Ellipse 36">
          <a:extLst>
            <a:ext uri="{FF2B5EF4-FFF2-40B4-BE49-F238E27FC236}">
              <a16:creationId xmlns:a16="http://schemas.microsoft.com/office/drawing/2014/main" id="{D691E68C-09E7-4010-8D10-247B58B2AF1D}"/>
            </a:ext>
          </a:extLst>
        </xdr:cNvPr>
        <xdr:cNvSpPr/>
      </xdr:nvSpPr>
      <xdr:spPr>
        <a:xfrm>
          <a:off x="2392362" y="2323306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113</xdr:row>
      <xdr:rowOff>31750</xdr:rowOff>
    </xdr:from>
    <xdr:to>
      <xdr:col>4</xdr:col>
      <xdr:colOff>59720</xdr:colOff>
      <xdr:row>113</xdr:row>
      <xdr:rowOff>122935</xdr:rowOff>
    </xdr:to>
    <xdr:sp macro="" textlink="">
      <xdr:nvSpPr>
        <xdr:cNvPr id="38" name="Ellipse 37">
          <a:extLst>
            <a:ext uri="{FF2B5EF4-FFF2-40B4-BE49-F238E27FC236}">
              <a16:creationId xmlns:a16="http://schemas.microsoft.com/office/drawing/2014/main" id="{22B8070D-78D6-49B5-ACCC-9A81277C15A2}"/>
            </a:ext>
          </a:extLst>
        </xdr:cNvPr>
        <xdr:cNvSpPr/>
      </xdr:nvSpPr>
      <xdr:spPr>
        <a:xfrm>
          <a:off x="2394403" y="252063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107</xdr:row>
      <xdr:rowOff>198437</xdr:rowOff>
    </xdr:from>
    <xdr:to>
      <xdr:col>4</xdr:col>
      <xdr:colOff>68792</xdr:colOff>
      <xdr:row>108</xdr:row>
      <xdr:rowOff>91184</xdr:rowOff>
    </xdr:to>
    <xdr:sp macro="" textlink="">
      <xdr:nvSpPr>
        <xdr:cNvPr id="39" name="Ellipse 38">
          <a:extLst>
            <a:ext uri="{FF2B5EF4-FFF2-40B4-BE49-F238E27FC236}">
              <a16:creationId xmlns:a16="http://schemas.microsoft.com/office/drawing/2014/main" id="{4B2206A7-9565-4CE1-A862-B2A69FB34CFB}"/>
            </a:ext>
          </a:extLst>
        </xdr:cNvPr>
        <xdr:cNvSpPr/>
      </xdr:nvSpPr>
      <xdr:spPr>
        <a:xfrm>
          <a:off x="2403475" y="2420143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110</xdr:row>
      <xdr:rowOff>136072</xdr:rowOff>
    </xdr:from>
    <xdr:ext cx="184731" cy="248851"/>
    <xdr:sp macro="" textlink="">
      <xdr:nvSpPr>
        <xdr:cNvPr id="40" name="Textfeld 39">
          <a:extLst>
            <a:ext uri="{FF2B5EF4-FFF2-40B4-BE49-F238E27FC236}">
              <a16:creationId xmlns:a16="http://schemas.microsoft.com/office/drawing/2014/main" id="{391D9470-DF4C-4583-B28F-CACBEAF991FC}"/>
            </a:ext>
          </a:extLst>
        </xdr:cNvPr>
        <xdr:cNvSpPr txBox="1"/>
      </xdr:nvSpPr>
      <xdr:spPr>
        <a:xfrm>
          <a:off x="2051958" y="24729622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90</xdr:row>
      <xdr:rowOff>81643</xdr:rowOff>
    </xdr:from>
    <xdr:ext cx="184731" cy="248851"/>
    <xdr:sp macro="" textlink="">
      <xdr:nvSpPr>
        <xdr:cNvPr id="41" name="Textfeld 40">
          <a:extLst>
            <a:ext uri="{FF2B5EF4-FFF2-40B4-BE49-F238E27FC236}">
              <a16:creationId xmlns:a16="http://schemas.microsoft.com/office/drawing/2014/main" id="{B53E6D86-1E84-48D7-9D57-86BB1C73C2DE}"/>
            </a:ext>
          </a:extLst>
        </xdr:cNvPr>
        <xdr:cNvSpPr txBox="1"/>
      </xdr:nvSpPr>
      <xdr:spPr>
        <a:xfrm>
          <a:off x="2038350" y="20788993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3</xdr:col>
      <xdr:colOff>742950</xdr:colOff>
      <xdr:row>118</xdr:row>
      <xdr:rowOff>0</xdr:rowOff>
    </xdr:from>
    <xdr:to>
      <xdr:col>4</xdr:col>
      <xdr:colOff>65617</xdr:colOff>
      <xdr:row>118</xdr:row>
      <xdr:rowOff>91185</xdr:rowOff>
    </xdr:to>
    <xdr:sp macro="" textlink="">
      <xdr:nvSpPr>
        <xdr:cNvPr id="42" name="Ellipse 41">
          <a:extLst>
            <a:ext uri="{FF2B5EF4-FFF2-40B4-BE49-F238E27FC236}">
              <a16:creationId xmlns:a16="http://schemas.microsoft.com/office/drawing/2014/main" id="{DEB9D18A-A675-436B-8366-B8FCE6A8DFC4}"/>
            </a:ext>
          </a:extLst>
        </xdr:cNvPr>
        <xdr:cNvSpPr/>
      </xdr:nvSpPr>
      <xdr:spPr>
        <a:xfrm>
          <a:off x="2400300" y="261461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122</xdr:row>
      <xdr:rowOff>190500</xdr:rowOff>
    </xdr:from>
    <xdr:to>
      <xdr:col>4</xdr:col>
      <xdr:colOff>84667</xdr:colOff>
      <xdr:row>123</xdr:row>
      <xdr:rowOff>81660</xdr:rowOff>
    </xdr:to>
    <xdr:sp macro="" textlink="">
      <xdr:nvSpPr>
        <xdr:cNvPr id="43" name="Ellipse 42">
          <a:extLst>
            <a:ext uri="{FF2B5EF4-FFF2-40B4-BE49-F238E27FC236}">
              <a16:creationId xmlns:a16="http://schemas.microsoft.com/office/drawing/2014/main" id="{1A2C46F8-2395-4F31-BA0D-CEFE48912652}"/>
            </a:ext>
          </a:extLst>
        </xdr:cNvPr>
        <xdr:cNvSpPr/>
      </xdr:nvSpPr>
      <xdr:spPr>
        <a:xfrm>
          <a:off x="2419350" y="271081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752475</xdr:colOff>
      <xdr:row>128</xdr:row>
      <xdr:rowOff>0</xdr:rowOff>
    </xdr:from>
    <xdr:to>
      <xdr:col>4</xdr:col>
      <xdr:colOff>75142</xdr:colOff>
      <xdr:row>128</xdr:row>
      <xdr:rowOff>91185</xdr:rowOff>
    </xdr:to>
    <xdr:sp macro="" textlink="">
      <xdr:nvSpPr>
        <xdr:cNvPr id="44" name="Ellipse 43">
          <a:extLst>
            <a:ext uri="{FF2B5EF4-FFF2-40B4-BE49-F238E27FC236}">
              <a16:creationId xmlns:a16="http://schemas.microsoft.com/office/drawing/2014/main" id="{4FBA4D35-95CE-4075-8C85-307C6D8214C5}"/>
            </a:ext>
          </a:extLst>
        </xdr:cNvPr>
        <xdr:cNvSpPr/>
      </xdr:nvSpPr>
      <xdr:spPr>
        <a:xfrm>
          <a:off x="2409825" y="280892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138</xdr:row>
      <xdr:rowOff>42333</xdr:rowOff>
    </xdr:from>
    <xdr:to>
      <xdr:col>4</xdr:col>
      <xdr:colOff>55563</xdr:colOff>
      <xdr:row>138</xdr:row>
      <xdr:rowOff>133518</xdr:rowOff>
    </xdr:to>
    <xdr:sp macro="" textlink="">
      <xdr:nvSpPr>
        <xdr:cNvPr id="45" name="Ellipse 44">
          <a:extLst>
            <a:ext uri="{FF2B5EF4-FFF2-40B4-BE49-F238E27FC236}">
              <a16:creationId xmlns:a16="http://schemas.microsoft.com/office/drawing/2014/main" id="{483EFC93-72AA-4291-9F4A-691FA79D5FE6}"/>
            </a:ext>
          </a:extLst>
        </xdr:cNvPr>
        <xdr:cNvSpPr/>
      </xdr:nvSpPr>
      <xdr:spPr>
        <a:xfrm>
          <a:off x="2390246" y="3179868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132</xdr:row>
      <xdr:rowOff>194732</xdr:rowOff>
    </xdr:from>
    <xdr:to>
      <xdr:col>4</xdr:col>
      <xdr:colOff>38630</xdr:colOff>
      <xdr:row>133</xdr:row>
      <xdr:rowOff>85892</xdr:rowOff>
    </xdr:to>
    <xdr:sp macro="" textlink="">
      <xdr:nvSpPr>
        <xdr:cNvPr id="46" name="Ellipse 45">
          <a:extLst>
            <a:ext uri="{FF2B5EF4-FFF2-40B4-BE49-F238E27FC236}">
              <a16:creationId xmlns:a16="http://schemas.microsoft.com/office/drawing/2014/main" id="{CF2D017B-4D74-482A-A279-6F4C402589C7}"/>
            </a:ext>
          </a:extLst>
        </xdr:cNvPr>
        <xdr:cNvSpPr/>
      </xdr:nvSpPr>
      <xdr:spPr>
        <a:xfrm>
          <a:off x="2373313" y="307795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143</xdr:row>
      <xdr:rowOff>1587</xdr:rowOff>
    </xdr:from>
    <xdr:to>
      <xdr:col>4</xdr:col>
      <xdr:colOff>57679</xdr:colOff>
      <xdr:row>143</xdr:row>
      <xdr:rowOff>92772</xdr:rowOff>
    </xdr:to>
    <xdr:sp macro="" textlink="">
      <xdr:nvSpPr>
        <xdr:cNvPr id="47" name="Ellipse 46">
          <a:extLst>
            <a:ext uri="{FF2B5EF4-FFF2-40B4-BE49-F238E27FC236}">
              <a16:creationId xmlns:a16="http://schemas.microsoft.com/office/drawing/2014/main" id="{456B245F-195B-4704-B56F-81BE4AECC6E0}"/>
            </a:ext>
          </a:extLst>
        </xdr:cNvPr>
        <xdr:cNvSpPr/>
      </xdr:nvSpPr>
      <xdr:spPr>
        <a:xfrm>
          <a:off x="2392362" y="3272948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153</xdr:row>
      <xdr:rowOff>31750</xdr:rowOff>
    </xdr:from>
    <xdr:to>
      <xdr:col>4</xdr:col>
      <xdr:colOff>59720</xdr:colOff>
      <xdr:row>153</xdr:row>
      <xdr:rowOff>122935</xdr:rowOff>
    </xdr:to>
    <xdr:sp macro="" textlink="">
      <xdr:nvSpPr>
        <xdr:cNvPr id="48" name="Ellipse 47">
          <a:extLst>
            <a:ext uri="{FF2B5EF4-FFF2-40B4-BE49-F238E27FC236}">
              <a16:creationId xmlns:a16="http://schemas.microsoft.com/office/drawing/2014/main" id="{BBDABD4F-3D3D-4979-B96A-BE7BD73E71D5}"/>
            </a:ext>
          </a:extLst>
        </xdr:cNvPr>
        <xdr:cNvSpPr/>
      </xdr:nvSpPr>
      <xdr:spPr>
        <a:xfrm>
          <a:off x="2394403" y="347027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147</xdr:row>
      <xdr:rowOff>198437</xdr:rowOff>
    </xdr:from>
    <xdr:to>
      <xdr:col>4</xdr:col>
      <xdr:colOff>68792</xdr:colOff>
      <xdr:row>148</xdr:row>
      <xdr:rowOff>91184</xdr:rowOff>
    </xdr:to>
    <xdr:sp macro="" textlink="">
      <xdr:nvSpPr>
        <xdr:cNvPr id="49" name="Ellipse 48">
          <a:extLst>
            <a:ext uri="{FF2B5EF4-FFF2-40B4-BE49-F238E27FC236}">
              <a16:creationId xmlns:a16="http://schemas.microsoft.com/office/drawing/2014/main" id="{BAAADDB4-B53A-4BA6-845A-93A2864B6493}"/>
            </a:ext>
          </a:extLst>
        </xdr:cNvPr>
        <xdr:cNvSpPr/>
      </xdr:nvSpPr>
      <xdr:spPr>
        <a:xfrm>
          <a:off x="2403475" y="3369786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150</xdr:row>
      <xdr:rowOff>136072</xdr:rowOff>
    </xdr:from>
    <xdr:ext cx="184731" cy="248851"/>
    <xdr:sp macro="" textlink="">
      <xdr:nvSpPr>
        <xdr:cNvPr id="50" name="Textfeld 49">
          <a:extLst>
            <a:ext uri="{FF2B5EF4-FFF2-40B4-BE49-F238E27FC236}">
              <a16:creationId xmlns:a16="http://schemas.microsoft.com/office/drawing/2014/main" id="{0B2449AB-4226-4989-BD02-AED67E1DF49B}"/>
            </a:ext>
          </a:extLst>
        </xdr:cNvPr>
        <xdr:cNvSpPr txBox="1"/>
      </xdr:nvSpPr>
      <xdr:spPr>
        <a:xfrm>
          <a:off x="2051958" y="34226047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130</xdr:row>
      <xdr:rowOff>81643</xdr:rowOff>
    </xdr:from>
    <xdr:ext cx="184731" cy="248851"/>
    <xdr:sp macro="" textlink="">
      <xdr:nvSpPr>
        <xdr:cNvPr id="51" name="Textfeld 50">
          <a:extLst>
            <a:ext uri="{FF2B5EF4-FFF2-40B4-BE49-F238E27FC236}">
              <a16:creationId xmlns:a16="http://schemas.microsoft.com/office/drawing/2014/main" id="{6084CE31-E95F-44ED-8692-BA736B766FFF}"/>
            </a:ext>
          </a:extLst>
        </xdr:cNvPr>
        <xdr:cNvSpPr txBox="1"/>
      </xdr:nvSpPr>
      <xdr:spPr>
        <a:xfrm>
          <a:off x="2038350" y="30285418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3</xdr:col>
      <xdr:colOff>742950</xdr:colOff>
      <xdr:row>158</xdr:row>
      <xdr:rowOff>0</xdr:rowOff>
    </xdr:from>
    <xdr:to>
      <xdr:col>4</xdr:col>
      <xdr:colOff>65617</xdr:colOff>
      <xdr:row>158</xdr:row>
      <xdr:rowOff>91185</xdr:rowOff>
    </xdr:to>
    <xdr:sp macro="" textlink="">
      <xdr:nvSpPr>
        <xdr:cNvPr id="52" name="Ellipse 51">
          <a:extLst>
            <a:ext uri="{FF2B5EF4-FFF2-40B4-BE49-F238E27FC236}">
              <a16:creationId xmlns:a16="http://schemas.microsoft.com/office/drawing/2014/main" id="{2D06C1DB-038C-453C-BEA5-09C82A673EF0}"/>
            </a:ext>
          </a:extLst>
        </xdr:cNvPr>
        <xdr:cNvSpPr/>
      </xdr:nvSpPr>
      <xdr:spPr>
        <a:xfrm>
          <a:off x="2400300" y="356425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162</xdr:row>
      <xdr:rowOff>190500</xdr:rowOff>
    </xdr:from>
    <xdr:to>
      <xdr:col>4</xdr:col>
      <xdr:colOff>84667</xdr:colOff>
      <xdr:row>163</xdr:row>
      <xdr:rowOff>81660</xdr:rowOff>
    </xdr:to>
    <xdr:sp macro="" textlink="">
      <xdr:nvSpPr>
        <xdr:cNvPr id="53" name="Ellipse 52">
          <a:extLst>
            <a:ext uri="{FF2B5EF4-FFF2-40B4-BE49-F238E27FC236}">
              <a16:creationId xmlns:a16="http://schemas.microsoft.com/office/drawing/2014/main" id="{7DDA3F65-AD99-40A8-AEEF-592ABCBC7653}"/>
            </a:ext>
          </a:extLst>
        </xdr:cNvPr>
        <xdr:cNvSpPr/>
      </xdr:nvSpPr>
      <xdr:spPr>
        <a:xfrm>
          <a:off x="2419350" y="366045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752475</xdr:colOff>
      <xdr:row>168</xdr:row>
      <xdr:rowOff>0</xdr:rowOff>
    </xdr:from>
    <xdr:to>
      <xdr:col>4</xdr:col>
      <xdr:colOff>75142</xdr:colOff>
      <xdr:row>168</xdr:row>
      <xdr:rowOff>91185</xdr:rowOff>
    </xdr:to>
    <xdr:sp macro="" textlink="">
      <xdr:nvSpPr>
        <xdr:cNvPr id="54" name="Ellipse 53">
          <a:extLst>
            <a:ext uri="{FF2B5EF4-FFF2-40B4-BE49-F238E27FC236}">
              <a16:creationId xmlns:a16="http://schemas.microsoft.com/office/drawing/2014/main" id="{284DC80A-D686-472F-96F7-A1AB00A5AA76}"/>
            </a:ext>
          </a:extLst>
        </xdr:cNvPr>
        <xdr:cNvSpPr/>
      </xdr:nvSpPr>
      <xdr:spPr>
        <a:xfrm>
          <a:off x="2409825" y="3758565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178</xdr:row>
      <xdr:rowOff>42333</xdr:rowOff>
    </xdr:from>
    <xdr:to>
      <xdr:col>4</xdr:col>
      <xdr:colOff>55563</xdr:colOff>
      <xdr:row>178</xdr:row>
      <xdr:rowOff>133518</xdr:rowOff>
    </xdr:to>
    <xdr:sp macro="" textlink="">
      <xdr:nvSpPr>
        <xdr:cNvPr id="55" name="Ellipse 54">
          <a:extLst>
            <a:ext uri="{FF2B5EF4-FFF2-40B4-BE49-F238E27FC236}">
              <a16:creationId xmlns:a16="http://schemas.microsoft.com/office/drawing/2014/main" id="{225CB19E-DDC3-4132-AF50-E6EE911706A8}"/>
            </a:ext>
          </a:extLst>
        </xdr:cNvPr>
        <xdr:cNvSpPr/>
      </xdr:nvSpPr>
      <xdr:spPr>
        <a:xfrm>
          <a:off x="2390246" y="41295108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172</xdr:row>
      <xdr:rowOff>194732</xdr:rowOff>
    </xdr:from>
    <xdr:to>
      <xdr:col>4</xdr:col>
      <xdr:colOff>38630</xdr:colOff>
      <xdr:row>173</xdr:row>
      <xdr:rowOff>85892</xdr:rowOff>
    </xdr:to>
    <xdr:sp macro="" textlink="">
      <xdr:nvSpPr>
        <xdr:cNvPr id="56" name="Ellipse 55">
          <a:extLst>
            <a:ext uri="{FF2B5EF4-FFF2-40B4-BE49-F238E27FC236}">
              <a16:creationId xmlns:a16="http://schemas.microsoft.com/office/drawing/2014/main" id="{EAC51D9D-0C48-4CD3-A92F-B1F553900651}"/>
            </a:ext>
          </a:extLst>
        </xdr:cNvPr>
        <xdr:cNvSpPr/>
      </xdr:nvSpPr>
      <xdr:spPr>
        <a:xfrm>
          <a:off x="2373313" y="4027593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183</xdr:row>
      <xdr:rowOff>1587</xdr:rowOff>
    </xdr:from>
    <xdr:to>
      <xdr:col>4</xdr:col>
      <xdr:colOff>57679</xdr:colOff>
      <xdr:row>183</xdr:row>
      <xdr:rowOff>92772</xdr:rowOff>
    </xdr:to>
    <xdr:sp macro="" textlink="">
      <xdr:nvSpPr>
        <xdr:cNvPr id="57" name="Ellipse 56">
          <a:extLst>
            <a:ext uri="{FF2B5EF4-FFF2-40B4-BE49-F238E27FC236}">
              <a16:creationId xmlns:a16="http://schemas.microsoft.com/office/drawing/2014/main" id="{D4199BB1-CDFB-4775-9716-322932D55CD4}"/>
            </a:ext>
          </a:extLst>
        </xdr:cNvPr>
        <xdr:cNvSpPr/>
      </xdr:nvSpPr>
      <xdr:spPr>
        <a:xfrm>
          <a:off x="2392362" y="42225912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193</xdr:row>
      <xdr:rowOff>31750</xdr:rowOff>
    </xdr:from>
    <xdr:to>
      <xdr:col>4</xdr:col>
      <xdr:colOff>59720</xdr:colOff>
      <xdr:row>193</xdr:row>
      <xdr:rowOff>122935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B19921DD-8454-49A6-8D15-E4FB3611CA83}"/>
            </a:ext>
          </a:extLst>
        </xdr:cNvPr>
        <xdr:cNvSpPr/>
      </xdr:nvSpPr>
      <xdr:spPr>
        <a:xfrm>
          <a:off x="2394403" y="441991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187</xdr:row>
      <xdr:rowOff>198437</xdr:rowOff>
    </xdr:from>
    <xdr:to>
      <xdr:col>4</xdr:col>
      <xdr:colOff>68792</xdr:colOff>
      <xdr:row>188</xdr:row>
      <xdr:rowOff>91184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57DE4B83-A1EA-4D7C-9DC7-331ACB557A3C}"/>
            </a:ext>
          </a:extLst>
        </xdr:cNvPr>
        <xdr:cNvSpPr/>
      </xdr:nvSpPr>
      <xdr:spPr>
        <a:xfrm>
          <a:off x="2403475" y="43194287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190</xdr:row>
      <xdr:rowOff>136072</xdr:rowOff>
    </xdr:from>
    <xdr:ext cx="184731" cy="248851"/>
    <xdr:sp macro="" textlink="">
      <xdr:nvSpPr>
        <xdr:cNvPr id="60" name="Textfeld 59">
          <a:extLst>
            <a:ext uri="{FF2B5EF4-FFF2-40B4-BE49-F238E27FC236}">
              <a16:creationId xmlns:a16="http://schemas.microsoft.com/office/drawing/2014/main" id="{78CD24A2-760F-4C71-A27B-34E262CC133A}"/>
            </a:ext>
          </a:extLst>
        </xdr:cNvPr>
        <xdr:cNvSpPr txBox="1"/>
      </xdr:nvSpPr>
      <xdr:spPr>
        <a:xfrm>
          <a:off x="2051958" y="43722472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170</xdr:row>
      <xdr:rowOff>81643</xdr:rowOff>
    </xdr:from>
    <xdr:ext cx="184731" cy="248851"/>
    <xdr:sp macro="" textlink="">
      <xdr:nvSpPr>
        <xdr:cNvPr id="61" name="Textfeld 60">
          <a:extLst>
            <a:ext uri="{FF2B5EF4-FFF2-40B4-BE49-F238E27FC236}">
              <a16:creationId xmlns:a16="http://schemas.microsoft.com/office/drawing/2014/main" id="{A5F2B0F8-1FFB-47C6-8B1C-9BAA70397F84}"/>
            </a:ext>
          </a:extLst>
        </xdr:cNvPr>
        <xdr:cNvSpPr txBox="1"/>
      </xdr:nvSpPr>
      <xdr:spPr>
        <a:xfrm>
          <a:off x="2038350" y="39781843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3</xdr:col>
      <xdr:colOff>486761</xdr:colOff>
      <xdr:row>197</xdr:row>
      <xdr:rowOff>190500</xdr:rowOff>
    </xdr:from>
    <xdr:to>
      <xdr:col>3</xdr:col>
      <xdr:colOff>571428</xdr:colOff>
      <xdr:row>198</xdr:row>
      <xdr:rowOff>84616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8DEB227A-A35A-443A-97F5-2AED3563B2A4}"/>
            </a:ext>
          </a:extLst>
        </xdr:cNvPr>
        <xdr:cNvSpPr/>
      </xdr:nvSpPr>
      <xdr:spPr>
        <a:xfrm>
          <a:off x="2144111" y="45129450"/>
          <a:ext cx="84667" cy="94141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202</xdr:row>
      <xdr:rowOff>190500</xdr:rowOff>
    </xdr:from>
    <xdr:to>
      <xdr:col>4</xdr:col>
      <xdr:colOff>84667</xdr:colOff>
      <xdr:row>203</xdr:row>
      <xdr:rowOff>81660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D04E5B04-9C8D-4DB0-A994-ABD1B7EB5016}"/>
            </a:ext>
          </a:extLst>
        </xdr:cNvPr>
        <xdr:cNvSpPr/>
      </xdr:nvSpPr>
      <xdr:spPr>
        <a:xfrm>
          <a:off x="2419350" y="461010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752475</xdr:colOff>
      <xdr:row>208</xdr:row>
      <xdr:rowOff>0</xdr:rowOff>
    </xdr:from>
    <xdr:to>
      <xdr:col>4</xdr:col>
      <xdr:colOff>75142</xdr:colOff>
      <xdr:row>208</xdr:row>
      <xdr:rowOff>91185</xdr:rowOff>
    </xdr:to>
    <xdr:sp macro="" textlink="">
      <xdr:nvSpPr>
        <xdr:cNvPr id="64" name="Ellipse 63">
          <a:extLst>
            <a:ext uri="{FF2B5EF4-FFF2-40B4-BE49-F238E27FC236}">
              <a16:creationId xmlns:a16="http://schemas.microsoft.com/office/drawing/2014/main" id="{C5B838EE-CEA4-4ED5-A3B3-5AB1DE9267ED}"/>
            </a:ext>
          </a:extLst>
        </xdr:cNvPr>
        <xdr:cNvSpPr/>
      </xdr:nvSpPr>
      <xdr:spPr>
        <a:xfrm>
          <a:off x="2409825" y="4708207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732896</xdr:colOff>
      <xdr:row>218</xdr:row>
      <xdr:rowOff>42333</xdr:rowOff>
    </xdr:from>
    <xdr:to>
      <xdr:col>4</xdr:col>
      <xdr:colOff>55563</xdr:colOff>
      <xdr:row>218</xdr:row>
      <xdr:rowOff>133518</xdr:rowOff>
    </xdr:to>
    <xdr:sp macro="" textlink="">
      <xdr:nvSpPr>
        <xdr:cNvPr id="65" name="Ellipse 64">
          <a:extLst>
            <a:ext uri="{FF2B5EF4-FFF2-40B4-BE49-F238E27FC236}">
              <a16:creationId xmlns:a16="http://schemas.microsoft.com/office/drawing/2014/main" id="{1EA817B9-F5CC-4650-8ABE-619876B8616F}"/>
            </a:ext>
          </a:extLst>
        </xdr:cNvPr>
        <xdr:cNvSpPr/>
      </xdr:nvSpPr>
      <xdr:spPr>
        <a:xfrm>
          <a:off x="2390246" y="50791533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715963</xdr:colOff>
      <xdr:row>212</xdr:row>
      <xdr:rowOff>194732</xdr:rowOff>
    </xdr:from>
    <xdr:to>
      <xdr:col>4</xdr:col>
      <xdr:colOff>38630</xdr:colOff>
      <xdr:row>213</xdr:row>
      <xdr:rowOff>85892</xdr:rowOff>
    </xdr:to>
    <xdr:sp macro="" textlink="">
      <xdr:nvSpPr>
        <xdr:cNvPr id="66" name="Ellipse 65">
          <a:extLst>
            <a:ext uri="{FF2B5EF4-FFF2-40B4-BE49-F238E27FC236}">
              <a16:creationId xmlns:a16="http://schemas.microsoft.com/office/drawing/2014/main" id="{38923BBF-F961-4642-8E49-550D2FF158DE}"/>
            </a:ext>
          </a:extLst>
        </xdr:cNvPr>
        <xdr:cNvSpPr/>
      </xdr:nvSpPr>
      <xdr:spPr>
        <a:xfrm>
          <a:off x="2373313" y="4977235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735012</xdr:colOff>
      <xdr:row>223</xdr:row>
      <xdr:rowOff>1587</xdr:rowOff>
    </xdr:from>
    <xdr:to>
      <xdr:col>4</xdr:col>
      <xdr:colOff>57679</xdr:colOff>
      <xdr:row>223</xdr:row>
      <xdr:rowOff>92772</xdr:rowOff>
    </xdr:to>
    <xdr:sp macro="" textlink="">
      <xdr:nvSpPr>
        <xdr:cNvPr id="67" name="Ellipse 66">
          <a:extLst>
            <a:ext uri="{FF2B5EF4-FFF2-40B4-BE49-F238E27FC236}">
              <a16:creationId xmlns:a16="http://schemas.microsoft.com/office/drawing/2014/main" id="{F08359B5-EA9D-4D3D-B080-383A668D98B6}"/>
            </a:ext>
          </a:extLst>
        </xdr:cNvPr>
        <xdr:cNvSpPr/>
      </xdr:nvSpPr>
      <xdr:spPr>
        <a:xfrm>
          <a:off x="2392362" y="5172233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737053</xdr:colOff>
      <xdr:row>233</xdr:row>
      <xdr:rowOff>31750</xdr:rowOff>
    </xdr:from>
    <xdr:to>
      <xdr:col>4</xdr:col>
      <xdr:colOff>59720</xdr:colOff>
      <xdr:row>233</xdr:row>
      <xdr:rowOff>122935</xdr:rowOff>
    </xdr:to>
    <xdr:sp macro="" textlink="">
      <xdr:nvSpPr>
        <xdr:cNvPr id="68" name="Ellipse 67">
          <a:extLst>
            <a:ext uri="{FF2B5EF4-FFF2-40B4-BE49-F238E27FC236}">
              <a16:creationId xmlns:a16="http://schemas.microsoft.com/office/drawing/2014/main" id="{A9CD0509-1292-472C-938C-5774A48168FF}"/>
            </a:ext>
          </a:extLst>
        </xdr:cNvPr>
        <xdr:cNvSpPr/>
      </xdr:nvSpPr>
      <xdr:spPr>
        <a:xfrm>
          <a:off x="2394403" y="536956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746125</xdr:colOff>
      <xdr:row>227</xdr:row>
      <xdr:rowOff>198437</xdr:rowOff>
    </xdr:from>
    <xdr:to>
      <xdr:col>4</xdr:col>
      <xdr:colOff>68792</xdr:colOff>
      <xdr:row>228</xdr:row>
      <xdr:rowOff>91184</xdr:rowOff>
    </xdr:to>
    <xdr:sp macro="" textlink="">
      <xdr:nvSpPr>
        <xdr:cNvPr id="69" name="Ellipse 68">
          <a:extLst>
            <a:ext uri="{FF2B5EF4-FFF2-40B4-BE49-F238E27FC236}">
              <a16:creationId xmlns:a16="http://schemas.microsoft.com/office/drawing/2014/main" id="{D3373669-5F33-4FE9-9BDF-3F0EF981BF84}"/>
            </a:ext>
          </a:extLst>
        </xdr:cNvPr>
        <xdr:cNvSpPr/>
      </xdr:nvSpPr>
      <xdr:spPr>
        <a:xfrm>
          <a:off x="2403475" y="52690712"/>
          <a:ext cx="84667" cy="92772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230</xdr:row>
      <xdr:rowOff>136072</xdr:rowOff>
    </xdr:from>
    <xdr:ext cx="184731" cy="248851"/>
    <xdr:sp macro="" textlink="">
      <xdr:nvSpPr>
        <xdr:cNvPr id="70" name="Textfeld 69">
          <a:extLst>
            <a:ext uri="{FF2B5EF4-FFF2-40B4-BE49-F238E27FC236}">
              <a16:creationId xmlns:a16="http://schemas.microsoft.com/office/drawing/2014/main" id="{250C2BD8-7154-4E02-A192-19C0D2583108}"/>
            </a:ext>
          </a:extLst>
        </xdr:cNvPr>
        <xdr:cNvSpPr txBox="1"/>
      </xdr:nvSpPr>
      <xdr:spPr>
        <a:xfrm>
          <a:off x="2051958" y="53218897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210</xdr:row>
      <xdr:rowOff>81643</xdr:rowOff>
    </xdr:from>
    <xdr:ext cx="184731" cy="248851"/>
    <xdr:sp macro="" textlink="">
      <xdr:nvSpPr>
        <xdr:cNvPr id="71" name="Textfeld 70">
          <a:extLst>
            <a:ext uri="{FF2B5EF4-FFF2-40B4-BE49-F238E27FC236}">
              <a16:creationId xmlns:a16="http://schemas.microsoft.com/office/drawing/2014/main" id="{75C98F32-5ADB-4F67-B6FD-5DB261D89811}"/>
            </a:ext>
          </a:extLst>
        </xdr:cNvPr>
        <xdr:cNvSpPr txBox="1"/>
      </xdr:nvSpPr>
      <xdr:spPr>
        <a:xfrm>
          <a:off x="2038350" y="49278268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3</xdr:col>
      <xdr:colOff>611571</xdr:colOff>
      <xdr:row>238</xdr:row>
      <xdr:rowOff>19707</xdr:rowOff>
    </xdr:from>
    <xdr:to>
      <xdr:col>3</xdr:col>
      <xdr:colOff>696238</xdr:colOff>
      <xdr:row>238</xdr:row>
      <xdr:rowOff>110892</xdr:rowOff>
    </xdr:to>
    <xdr:sp macro="" textlink="">
      <xdr:nvSpPr>
        <xdr:cNvPr id="72" name="Ellipse 71">
          <a:extLst>
            <a:ext uri="{FF2B5EF4-FFF2-40B4-BE49-F238E27FC236}">
              <a16:creationId xmlns:a16="http://schemas.microsoft.com/office/drawing/2014/main" id="{365036B7-DFE3-4EBF-B02D-14A5FDB87A8B}"/>
            </a:ext>
          </a:extLst>
        </xdr:cNvPr>
        <xdr:cNvSpPr/>
      </xdr:nvSpPr>
      <xdr:spPr>
        <a:xfrm>
          <a:off x="2268921" y="54655107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0</xdr:colOff>
      <xdr:row>242</xdr:row>
      <xdr:rowOff>190500</xdr:rowOff>
    </xdr:from>
    <xdr:to>
      <xdr:col>4</xdr:col>
      <xdr:colOff>84667</xdr:colOff>
      <xdr:row>243</xdr:row>
      <xdr:rowOff>81660</xdr:rowOff>
    </xdr:to>
    <xdr:sp macro="" textlink="">
      <xdr:nvSpPr>
        <xdr:cNvPr id="73" name="Ellipse 72">
          <a:extLst>
            <a:ext uri="{FF2B5EF4-FFF2-40B4-BE49-F238E27FC236}">
              <a16:creationId xmlns:a16="http://schemas.microsoft.com/office/drawing/2014/main" id="{AAA46C8D-8D16-4F4F-94BC-6BBDA103BE26}"/>
            </a:ext>
          </a:extLst>
        </xdr:cNvPr>
        <xdr:cNvSpPr/>
      </xdr:nvSpPr>
      <xdr:spPr>
        <a:xfrm>
          <a:off x="2419350" y="55597425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752475</xdr:colOff>
      <xdr:row>248</xdr:row>
      <xdr:rowOff>0</xdr:rowOff>
    </xdr:from>
    <xdr:to>
      <xdr:col>4</xdr:col>
      <xdr:colOff>75142</xdr:colOff>
      <xdr:row>248</xdr:row>
      <xdr:rowOff>91185</xdr:rowOff>
    </xdr:to>
    <xdr:sp macro="" textlink="">
      <xdr:nvSpPr>
        <xdr:cNvPr id="74" name="Ellipse 73">
          <a:extLst>
            <a:ext uri="{FF2B5EF4-FFF2-40B4-BE49-F238E27FC236}">
              <a16:creationId xmlns:a16="http://schemas.microsoft.com/office/drawing/2014/main" id="{D49A9308-0391-43B6-A84A-EAC3BC0AF9D1}"/>
            </a:ext>
          </a:extLst>
        </xdr:cNvPr>
        <xdr:cNvSpPr/>
      </xdr:nvSpPr>
      <xdr:spPr>
        <a:xfrm>
          <a:off x="2409825" y="56578500"/>
          <a:ext cx="84667" cy="9118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3</xdr:col>
      <xdr:colOff>394608</xdr:colOff>
      <xdr:row>268</xdr:row>
      <xdr:rowOff>0</xdr:rowOff>
    </xdr:from>
    <xdr:ext cx="184731" cy="248851"/>
    <xdr:sp macro="" textlink="">
      <xdr:nvSpPr>
        <xdr:cNvPr id="75" name="Textfeld 74">
          <a:extLst>
            <a:ext uri="{FF2B5EF4-FFF2-40B4-BE49-F238E27FC236}">
              <a16:creationId xmlns:a16="http://schemas.microsoft.com/office/drawing/2014/main" id="{71AE26E7-D8F7-4E4A-AFF5-40E9CBD79AE9}"/>
            </a:ext>
          </a:extLst>
        </xdr:cNvPr>
        <xdr:cNvSpPr txBox="1"/>
      </xdr:nvSpPr>
      <xdr:spPr>
        <a:xfrm>
          <a:off x="2051958" y="64506022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254</xdr:row>
      <xdr:rowOff>81643</xdr:rowOff>
    </xdr:from>
    <xdr:ext cx="184731" cy="248851"/>
    <xdr:sp macro="" textlink="">
      <xdr:nvSpPr>
        <xdr:cNvPr id="76" name="Textfeld 75">
          <a:extLst>
            <a:ext uri="{FF2B5EF4-FFF2-40B4-BE49-F238E27FC236}">
              <a16:creationId xmlns:a16="http://schemas.microsoft.com/office/drawing/2014/main" id="{DB1013E7-8B84-400C-91D4-722758F674C6}"/>
            </a:ext>
          </a:extLst>
        </xdr:cNvPr>
        <xdr:cNvSpPr txBox="1"/>
      </xdr:nvSpPr>
      <xdr:spPr>
        <a:xfrm>
          <a:off x="2038350" y="58965193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394608</xdr:colOff>
      <xdr:row>284</xdr:row>
      <xdr:rowOff>0</xdr:rowOff>
    </xdr:from>
    <xdr:ext cx="184731" cy="248851"/>
    <xdr:sp macro="" textlink="">
      <xdr:nvSpPr>
        <xdr:cNvPr id="77" name="Textfeld 76">
          <a:extLst>
            <a:ext uri="{FF2B5EF4-FFF2-40B4-BE49-F238E27FC236}">
              <a16:creationId xmlns:a16="http://schemas.microsoft.com/office/drawing/2014/main" id="{7C1EE377-68D7-497B-835C-6CD1526BCD6F}"/>
            </a:ext>
          </a:extLst>
        </xdr:cNvPr>
        <xdr:cNvSpPr txBox="1"/>
      </xdr:nvSpPr>
      <xdr:spPr>
        <a:xfrm>
          <a:off x="2051958" y="68208525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oneCellAnchor>
    <xdr:from>
      <xdr:col>3</xdr:col>
      <xdr:colOff>381000</xdr:colOff>
      <xdr:row>284</xdr:row>
      <xdr:rowOff>0</xdr:rowOff>
    </xdr:from>
    <xdr:ext cx="184731" cy="248851"/>
    <xdr:sp macro="" textlink="">
      <xdr:nvSpPr>
        <xdr:cNvPr id="78" name="Textfeld 77">
          <a:extLst>
            <a:ext uri="{FF2B5EF4-FFF2-40B4-BE49-F238E27FC236}">
              <a16:creationId xmlns:a16="http://schemas.microsoft.com/office/drawing/2014/main" id="{79747981-A12C-49A1-9CE4-2C8C2A0B47F5}"/>
            </a:ext>
          </a:extLst>
        </xdr:cNvPr>
        <xdr:cNvSpPr txBox="1"/>
      </xdr:nvSpPr>
      <xdr:spPr>
        <a:xfrm>
          <a:off x="2038350" y="68208525"/>
          <a:ext cx="184731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AT" sz="1000" b="1"/>
        </a:p>
      </xdr:txBody>
    </xdr:sp>
    <xdr:clientData/>
  </xdr:oneCellAnchor>
  <xdr:twoCellAnchor>
    <xdr:from>
      <xdr:col>4</xdr:col>
      <xdr:colOff>19050</xdr:colOff>
      <xdr:row>20</xdr:row>
      <xdr:rowOff>123825</xdr:rowOff>
    </xdr:from>
    <xdr:to>
      <xdr:col>4</xdr:col>
      <xdr:colOff>19050</xdr:colOff>
      <xdr:row>23</xdr:row>
      <xdr:rowOff>46626</xdr:rowOff>
    </xdr:to>
    <xdr:cxnSp macro="">
      <xdr:nvCxnSpPr>
        <xdr:cNvPr id="79" name="Gerade Verbindung mit Pfeil 78">
          <a:extLst>
            <a:ext uri="{FF2B5EF4-FFF2-40B4-BE49-F238E27FC236}">
              <a16:creationId xmlns:a16="http://schemas.microsoft.com/office/drawing/2014/main" id="{BE8FAF42-6AAE-4D5D-9423-FD65970E7401}"/>
            </a:ext>
          </a:extLst>
        </xdr:cNvPr>
        <xdr:cNvCxnSpPr/>
      </xdr:nvCxnSpPr>
      <xdr:spPr>
        <a:xfrm flipV="1">
          <a:off x="2438400" y="3781425"/>
          <a:ext cx="0" cy="50382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58882</xdr:colOff>
      <xdr:row>20</xdr:row>
      <xdr:rowOff>130628</xdr:rowOff>
    </xdr:from>
    <xdr:to>
      <xdr:col>4</xdr:col>
      <xdr:colOff>20782</xdr:colOff>
      <xdr:row>21</xdr:row>
      <xdr:rowOff>161925</xdr:rowOff>
    </xdr:to>
    <xdr:cxnSp macro="">
      <xdr:nvCxnSpPr>
        <xdr:cNvPr id="80" name="Gerade Verbindung mit Pfeil 79">
          <a:extLst>
            <a:ext uri="{FF2B5EF4-FFF2-40B4-BE49-F238E27FC236}">
              <a16:creationId xmlns:a16="http://schemas.microsoft.com/office/drawing/2014/main" id="{5E846BE4-415E-45E3-B391-96B585549354}"/>
            </a:ext>
          </a:extLst>
        </xdr:cNvPr>
        <xdr:cNvCxnSpPr/>
      </xdr:nvCxnSpPr>
      <xdr:spPr>
        <a:xfrm flipH="1">
          <a:off x="1716232" y="3788228"/>
          <a:ext cx="723900" cy="22179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19917</xdr:colOff>
      <xdr:row>19</xdr:row>
      <xdr:rowOff>154132</xdr:rowOff>
    </xdr:from>
    <xdr:to>
      <xdr:col>4</xdr:col>
      <xdr:colOff>467591</xdr:colOff>
      <xdr:row>20</xdr:row>
      <xdr:rowOff>124721</xdr:rowOff>
    </xdr:to>
    <xdr:cxnSp macro="">
      <xdr:nvCxnSpPr>
        <xdr:cNvPr id="81" name="Gerade Verbindung mit Pfeil 80">
          <a:extLst>
            <a:ext uri="{FF2B5EF4-FFF2-40B4-BE49-F238E27FC236}">
              <a16:creationId xmlns:a16="http://schemas.microsoft.com/office/drawing/2014/main" id="{9A495316-6AC3-4240-968B-FE2E9A3B1D8C}"/>
            </a:ext>
          </a:extLst>
        </xdr:cNvPr>
        <xdr:cNvCxnSpPr/>
      </xdr:nvCxnSpPr>
      <xdr:spPr>
        <a:xfrm flipH="1">
          <a:off x="2439267" y="3621232"/>
          <a:ext cx="447674" cy="16108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23813</xdr:colOff>
      <xdr:row>19</xdr:row>
      <xdr:rowOff>111125</xdr:rowOff>
    </xdr:from>
    <xdr:to>
      <xdr:col>4</xdr:col>
      <xdr:colOff>25979</xdr:colOff>
      <xdr:row>20</xdr:row>
      <xdr:rowOff>117793</xdr:rowOff>
    </xdr:to>
    <xdr:cxnSp macro="">
      <xdr:nvCxnSpPr>
        <xdr:cNvPr id="82" name="Gerade Verbindung mit Pfeil 81">
          <a:extLst>
            <a:ext uri="{FF2B5EF4-FFF2-40B4-BE49-F238E27FC236}">
              <a16:creationId xmlns:a16="http://schemas.microsoft.com/office/drawing/2014/main" id="{761F8FC1-C87F-42D0-9772-CB976CFA4DFC}"/>
            </a:ext>
          </a:extLst>
        </xdr:cNvPr>
        <xdr:cNvCxnSpPr/>
      </xdr:nvCxnSpPr>
      <xdr:spPr>
        <a:xfrm>
          <a:off x="2443163" y="3578225"/>
          <a:ext cx="2166" cy="19716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39688</xdr:colOff>
      <xdr:row>20</xdr:row>
      <xdr:rowOff>134938</xdr:rowOff>
    </xdr:from>
    <xdr:to>
      <xdr:col>4</xdr:col>
      <xdr:colOff>177498</xdr:colOff>
      <xdr:row>21</xdr:row>
      <xdr:rowOff>65022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C6BDEFA2-440A-4F49-BF08-F8DE7185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038" y="3792538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104452</xdr:colOff>
      <xdr:row>21</xdr:row>
      <xdr:rowOff>56739</xdr:rowOff>
    </xdr:from>
    <xdr:to>
      <xdr:col>4</xdr:col>
      <xdr:colOff>105949</xdr:colOff>
      <xdr:row>21</xdr:row>
      <xdr:rowOff>126029</xdr:rowOff>
    </xdr:to>
    <xdr:cxnSp macro="">
      <xdr:nvCxnSpPr>
        <xdr:cNvPr id="84" name="Gerade Verbindung mit Pfeil 83">
          <a:extLst>
            <a:ext uri="{FF2B5EF4-FFF2-40B4-BE49-F238E27FC236}">
              <a16:creationId xmlns:a16="http://schemas.microsoft.com/office/drawing/2014/main" id="{BA411617-D807-4521-B488-23BF449235E1}"/>
            </a:ext>
          </a:extLst>
        </xdr:cNvPr>
        <xdr:cNvCxnSpPr/>
      </xdr:nvCxnSpPr>
      <xdr:spPr>
        <a:xfrm flipH="1" flipV="1">
          <a:off x="2523802" y="3904839"/>
          <a:ext cx="1497" cy="6929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139370</xdr:colOff>
      <xdr:row>31</xdr:row>
      <xdr:rowOff>76541</xdr:rowOff>
    </xdr:from>
    <xdr:to>
      <xdr:col>4</xdr:col>
      <xdr:colOff>574049</xdr:colOff>
      <xdr:row>31</xdr:row>
      <xdr:rowOff>80198</xdr:rowOff>
    </xdr:to>
    <xdr:cxnSp macro="">
      <xdr:nvCxnSpPr>
        <xdr:cNvPr id="85" name="Gerade Verbindung mit Pfeil 84">
          <a:extLst>
            <a:ext uri="{FF2B5EF4-FFF2-40B4-BE49-F238E27FC236}">
              <a16:creationId xmlns:a16="http://schemas.microsoft.com/office/drawing/2014/main" id="{4E18F35D-7A8F-4E5A-B4AD-35CE2D5481B1}"/>
            </a:ext>
          </a:extLst>
        </xdr:cNvPr>
        <xdr:cNvCxnSpPr/>
      </xdr:nvCxnSpPr>
      <xdr:spPr>
        <a:xfrm flipV="1">
          <a:off x="2558720" y="5867741"/>
          <a:ext cx="434679" cy="36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19078</xdr:colOff>
      <xdr:row>32</xdr:row>
      <xdr:rowOff>43381</xdr:rowOff>
    </xdr:from>
    <xdr:to>
      <xdr:col>4</xdr:col>
      <xdr:colOff>20093</xdr:colOff>
      <xdr:row>33</xdr:row>
      <xdr:rowOff>44581</xdr:rowOff>
    </xdr:to>
    <xdr:cxnSp macro="">
      <xdr:nvCxnSpPr>
        <xdr:cNvPr id="86" name="Gerade Verbindung mit Pfeil 85">
          <a:extLst>
            <a:ext uri="{FF2B5EF4-FFF2-40B4-BE49-F238E27FC236}">
              <a16:creationId xmlns:a16="http://schemas.microsoft.com/office/drawing/2014/main" id="{C152F20D-912D-4318-A5A9-D16CCB4220EC}"/>
            </a:ext>
          </a:extLst>
        </xdr:cNvPr>
        <xdr:cNvCxnSpPr/>
      </xdr:nvCxnSpPr>
      <xdr:spPr>
        <a:xfrm flipH="1" flipV="1">
          <a:off x="2438428" y="6025081"/>
          <a:ext cx="1015" cy="20122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688577</xdr:colOff>
      <xdr:row>29</xdr:row>
      <xdr:rowOff>89296</xdr:rowOff>
    </xdr:from>
    <xdr:to>
      <xdr:col>3</xdr:col>
      <xdr:colOff>713052</xdr:colOff>
      <xdr:row>30</xdr:row>
      <xdr:rowOff>118215</xdr:rowOff>
    </xdr:to>
    <xdr:cxnSp macro="">
      <xdr:nvCxnSpPr>
        <xdr:cNvPr id="87" name="Gerade Verbindung mit Pfeil 86">
          <a:extLst>
            <a:ext uri="{FF2B5EF4-FFF2-40B4-BE49-F238E27FC236}">
              <a16:creationId xmlns:a16="http://schemas.microsoft.com/office/drawing/2014/main" id="{BF156F11-D5F5-4BF6-BB7F-E88BF0C386ED}"/>
            </a:ext>
          </a:extLst>
        </xdr:cNvPr>
        <xdr:cNvCxnSpPr/>
      </xdr:nvCxnSpPr>
      <xdr:spPr>
        <a:xfrm flipH="1" flipV="1">
          <a:off x="2345927" y="5499496"/>
          <a:ext cx="24475" cy="21941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66996</xdr:colOff>
      <xdr:row>29</xdr:row>
      <xdr:rowOff>107158</xdr:rowOff>
    </xdr:from>
    <xdr:to>
      <xdr:col>4</xdr:col>
      <xdr:colOff>119912</xdr:colOff>
      <xdr:row>30</xdr:row>
      <xdr:rowOff>149672</xdr:rowOff>
    </xdr:to>
    <xdr:cxnSp macro="">
      <xdr:nvCxnSpPr>
        <xdr:cNvPr id="88" name="Gerade Verbindung mit Pfeil 87">
          <a:extLst>
            <a:ext uri="{FF2B5EF4-FFF2-40B4-BE49-F238E27FC236}">
              <a16:creationId xmlns:a16="http://schemas.microsoft.com/office/drawing/2014/main" id="{28260833-7138-42F3-B11D-BFB9F96E2B9C}"/>
            </a:ext>
          </a:extLst>
        </xdr:cNvPr>
        <xdr:cNvCxnSpPr/>
      </xdr:nvCxnSpPr>
      <xdr:spPr>
        <a:xfrm flipH="1">
          <a:off x="2486346" y="5517358"/>
          <a:ext cx="52916" cy="2330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111407</xdr:colOff>
      <xdr:row>32</xdr:row>
      <xdr:rowOff>28916</xdr:rowOff>
    </xdr:from>
    <xdr:to>
      <xdr:col>4</xdr:col>
      <xdr:colOff>249217</xdr:colOff>
      <xdr:row>32</xdr:row>
      <xdr:rowOff>149500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A3FF64D6-1593-4304-88E2-C806B70A7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757" y="6010616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176171</xdr:colOff>
      <xdr:row>32</xdr:row>
      <xdr:rowOff>141217</xdr:rowOff>
    </xdr:from>
    <xdr:to>
      <xdr:col>4</xdr:col>
      <xdr:colOff>177668</xdr:colOff>
      <xdr:row>33</xdr:row>
      <xdr:rowOff>8101</xdr:rowOff>
    </xdr:to>
    <xdr:cxnSp macro="">
      <xdr:nvCxnSpPr>
        <xdr:cNvPr id="90" name="Gerade Verbindung mit Pfeil 89">
          <a:extLst>
            <a:ext uri="{FF2B5EF4-FFF2-40B4-BE49-F238E27FC236}">
              <a16:creationId xmlns:a16="http://schemas.microsoft.com/office/drawing/2014/main" id="{60A57969-7A46-4109-93AE-99B3C4EBD1E9}"/>
            </a:ext>
          </a:extLst>
        </xdr:cNvPr>
        <xdr:cNvCxnSpPr/>
      </xdr:nvCxnSpPr>
      <xdr:spPr>
        <a:xfrm flipH="1" flipV="1">
          <a:off x="2595521" y="6122917"/>
          <a:ext cx="1497" cy="6690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619125</xdr:colOff>
      <xdr:row>30</xdr:row>
      <xdr:rowOff>148828</xdr:rowOff>
    </xdr:from>
    <xdr:to>
      <xdr:col>4</xdr:col>
      <xdr:colOff>105955</xdr:colOff>
      <xdr:row>32</xdr:row>
      <xdr:rowOff>8832</xdr:rowOff>
    </xdr:to>
    <xdr:sp macro="" textlink="">
      <xdr:nvSpPr>
        <xdr:cNvPr id="91" name="Ellipse 90">
          <a:extLst>
            <a:ext uri="{FF2B5EF4-FFF2-40B4-BE49-F238E27FC236}">
              <a16:creationId xmlns:a16="http://schemas.microsoft.com/office/drawing/2014/main" id="{04777CCA-5BEE-4B8D-8360-F6487E0082C9}"/>
            </a:ext>
          </a:extLst>
        </xdr:cNvPr>
        <xdr:cNvSpPr/>
      </xdr:nvSpPr>
      <xdr:spPr>
        <a:xfrm>
          <a:off x="2276475" y="5749528"/>
          <a:ext cx="248830" cy="241004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565547</xdr:colOff>
      <xdr:row>30</xdr:row>
      <xdr:rowOff>119062</xdr:rowOff>
    </xdr:from>
    <xdr:to>
      <xdr:col>4</xdr:col>
      <xdr:colOff>142843</xdr:colOff>
      <xdr:row>32</xdr:row>
      <xdr:rowOff>25862</xdr:rowOff>
    </xdr:to>
    <xdr:sp macro="" textlink="">
      <xdr:nvSpPr>
        <xdr:cNvPr id="92" name="Bogen 91">
          <a:extLst>
            <a:ext uri="{FF2B5EF4-FFF2-40B4-BE49-F238E27FC236}">
              <a16:creationId xmlns:a16="http://schemas.microsoft.com/office/drawing/2014/main" id="{EA19D4FB-EE81-49F8-AF24-E2C493C27A5E}"/>
            </a:ext>
          </a:extLst>
        </xdr:cNvPr>
        <xdr:cNvSpPr/>
      </xdr:nvSpPr>
      <xdr:spPr>
        <a:xfrm>
          <a:off x="2222897" y="5719762"/>
          <a:ext cx="339296" cy="28780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619125</xdr:colOff>
      <xdr:row>30</xdr:row>
      <xdr:rowOff>89298</xdr:rowOff>
    </xdr:from>
    <xdr:to>
      <xdr:col>4</xdr:col>
      <xdr:colOff>148856</xdr:colOff>
      <xdr:row>32</xdr:row>
      <xdr:rowOff>49582</xdr:rowOff>
    </xdr:to>
    <xdr:sp macro="" textlink="">
      <xdr:nvSpPr>
        <xdr:cNvPr id="93" name="Bogen 92">
          <a:extLst>
            <a:ext uri="{FF2B5EF4-FFF2-40B4-BE49-F238E27FC236}">
              <a16:creationId xmlns:a16="http://schemas.microsoft.com/office/drawing/2014/main" id="{3C2D33ED-19D3-4840-B35A-D3C458FEFF94}"/>
            </a:ext>
          </a:extLst>
        </xdr:cNvPr>
        <xdr:cNvSpPr/>
      </xdr:nvSpPr>
      <xdr:spPr>
        <a:xfrm rot="5400000">
          <a:off x="2251699" y="5714774"/>
          <a:ext cx="341284" cy="291731"/>
        </a:xfrm>
        <a:prstGeom prst="arc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589359</xdr:colOff>
      <xdr:row>30</xdr:row>
      <xdr:rowOff>119063</xdr:rowOff>
    </xdr:from>
    <xdr:to>
      <xdr:col>4</xdr:col>
      <xdr:colOff>115159</xdr:colOff>
      <xdr:row>32</xdr:row>
      <xdr:rowOff>77359</xdr:rowOff>
    </xdr:to>
    <xdr:sp macro="" textlink="">
      <xdr:nvSpPr>
        <xdr:cNvPr id="94" name="Bogen 93">
          <a:extLst>
            <a:ext uri="{FF2B5EF4-FFF2-40B4-BE49-F238E27FC236}">
              <a16:creationId xmlns:a16="http://schemas.microsoft.com/office/drawing/2014/main" id="{2C52AFC5-48B9-4757-A44B-8B489DD94366}"/>
            </a:ext>
          </a:extLst>
        </xdr:cNvPr>
        <xdr:cNvSpPr/>
      </xdr:nvSpPr>
      <xdr:spPr>
        <a:xfrm rot="16585773">
          <a:off x="2220961" y="5745511"/>
          <a:ext cx="339296" cy="287800"/>
        </a:xfrm>
        <a:prstGeom prst="arc">
          <a:avLst>
            <a:gd name="adj1" fmla="val 17462587"/>
            <a:gd name="adj2" fmla="val 0"/>
          </a:avLst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338988</xdr:colOff>
      <xdr:row>25</xdr:row>
      <xdr:rowOff>11535</xdr:rowOff>
    </xdr:from>
    <xdr:to>
      <xdr:col>3</xdr:col>
      <xdr:colOff>752123</xdr:colOff>
      <xdr:row>28</xdr:row>
      <xdr:rowOff>67498</xdr:rowOff>
    </xdr:to>
    <xdr:sp macro="" textlink="">
      <xdr:nvSpPr>
        <xdr:cNvPr id="95" name="Freihandform 174">
          <a:extLst>
            <a:ext uri="{FF2B5EF4-FFF2-40B4-BE49-F238E27FC236}">
              <a16:creationId xmlns:a16="http://schemas.microsoft.com/office/drawing/2014/main" id="{157DDD5B-DB0F-4FCE-B923-AF29D4307767}"/>
            </a:ext>
          </a:extLst>
        </xdr:cNvPr>
        <xdr:cNvSpPr/>
      </xdr:nvSpPr>
      <xdr:spPr>
        <a:xfrm rot="20681782" flipH="1">
          <a:off x="1996338" y="4640685"/>
          <a:ext cx="413135" cy="636988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702469</xdr:colOff>
      <xdr:row>26</xdr:row>
      <xdr:rowOff>65840</xdr:rowOff>
    </xdr:from>
    <xdr:to>
      <xdr:col>4</xdr:col>
      <xdr:colOff>452437</xdr:colOff>
      <xdr:row>26</xdr:row>
      <xdr:rowOff>184547</xdr:rowOff>
    </xdr:to>
    <xdr:cxnSp macro="">
      <xdr:nvCxnSpPr>
        <xdr:cNvPr id="96" name="Gerade Verbindung mit Pfeil 95">
          <a:extLst>
            <a:ext uri="{FF2B5EF4-FFF2-40B4-BE49-F238E27FC236}">
              <a16:creationId xmlns:a16="http://schemas.microsoft.com/office/drawing/2014/main" id="{32232692-D0BA-4EBE-AA09-EEAE09F434A5}"/>
            </a:ext>
          </a:extLst>
        </xdr:cNvPr>
        <xdr:cNvCxnSpPr/>
      </xdr:nvCxnSpPr>
      <xdr:spPr>
        <a:xfrm flipH="1" flipV="1">
          <a:off x="2359819" y="4885490"/>
          <a:ext cx="511968" cy="1187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696516</xdr:colOff>
      <xdr:row>24</xdr:row>
      <xdr:rowOff>119062</xdr:rowOff>
    </xdr:from>
    <xdr:to>
      <xdr:col>4</xdr:col>
      <xdr:colOff>41672</xdr:colOff>
      <xdr:row>26</xdr:row>
      <xdr:rowOff>59885</xdr:rowOff>
    </xdr:to>
    <xdr:cxnSp macro="">
      <xdr:nvCxnSpPr>
        <xdr:cNvPr id="97" name="Gerade Verbindung mit Pfeil 96">
          <a:extLst>
            <a:ext uri="{FF2B5EF4-FFF2-40B4-BE49-F238E27FC236}">
              <a16:creationId xmlns:a16="http://schemas.microsoft.com/office/drawing/2014/main" id="{6AD6523B-668E-46EA-8246-6817BE2C0980}"/>
            </a:ext>
          </a:extLst>
        </xdr:cNvPr>
        <xdr:cNvCxnSpPr/>
      </xdr:nvCxnSpPr>
      <xdr:spPr>
        <a:xfrm flipH="1">
          <a:off x="2353866" y="4557712"/>
          <a:ext cx="107156" cy="32182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732234</xdr:colOff>
      <xdr:row>38</xdr:row>
      <xdr:rowOff>29766</xdr:rowOff>
    </xdr:from>
    <xdr:to>
      <xdr:col>4</xdr:col>
      <xdr:colOff>54901</xdr:colOff>
      <xdr:row>38</xdr:row>
      <xdr:rowOff>124919</xdr:rowOff>
    </xdr:to>
    <xdr:sp macro="" textlink="">
      <xdr:nvSpPr>
        <xdr:cNvPr id="98" name="Ellipse 97">
          <a:extLst>
            <a:ext uri="{FF2B5EF4-FFF2-40B4-BE49-F238E27FC236}">
              <a16:creationId xmlns:a16="http://schemas.microsoft.com/office/drawing/2014/main" id="{FC41A006-13CC-4388-ACE0-7E21FBB7B6A3}"/>
            </a:ext>
          </a:extLst>
        </xdr:cNvPr>
        <xdr:cNvSpPr/>
      </xdr:nvSpPr>
      <xdr:spPr>
        <a:xfrm>
          <a:off x="2389584" y="7183041"/>
          <a:ext cx="84667" cy="9515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738187</xdr:colOff>
      <xdr:row>43</xdr:row>
      <xdr:rowOff>29766</xdr:rowOff>
    </xdr:from>
    <xdr:to>
      <xdr:col>4</xdr:col>
      <xdr:colOff>60854</xdr:colOff>
      <xdr:row>43</xdr:row>
      <xdr:rowOff>124919</xdr:rowOff>
    </xdr:to>
    <xdr:sp macro="" textlink="">
      <xdr:nvSpPr>
        <xdr:cNvPr id="99" name="Ellipse 98">
          <a:extLst>
            <a:ext uri="{FF2B5EF4-FFF2-40B4-BE49-F238E27FC236}">
              <a16:creationId xmlns:a16="http://schemas.microsoft.com/office/drawing/2014/main" id="{F733E9C5-DA83-4F87-BF01-71E95DFBDA5B}"/>
            </a:ext>
          </a:extLst>
        </xdr:cNvPr>
        <xdr:cNvSpPr/>
      </xdr:nvSpPr>
      <xdr:spPr>
        <a:xfrm>
          <a:off x="2395537" y="8154591"/>
          <a:ext cx="84667" cy="9515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744141</xdr:colOff>
      <xdr:row>48</xdr:row>
      <xdr:rowOff>23813</xdr:rowOff>
    </xdr:from>
    <xdr:to>
      <xdr:col>4</xdr:col>
      <xdr:colOff>66808</xdr:colOff>
      <xdr:row>48</xdr:row>
      <xdr:rowOff>118966</xdr:rowOff>
    </xdr:to>
    <xdr:sp macro="" textlink="">
      <xdr:nvSpPr>
        <xdr:cNvPr id="100" name="Ellipse 99">
          <a:extLst>
            <a:ext uri="{FF2B5EF4-FFF2-40B4-BE49-F238E27FC236}">
              <a16:creationId xmlns:a16="http://schemas.microsoft.com/office/drawing/2014/main" id="{009A7A04-4BDB-4FB9-80DE-AC58213EC923}"/>
            </a:ext>
          </a:extLst>
        </xdr:cNvPr>
        <xdr:cNvSpPr/>
      </xdr:nvSpPr>
      <xdr:spPr>
        <a:xfrm>
          <a:off x="2401491" y="9120188"/>
          <a:ext cx="84667" cy="9515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11906</xdr:colOff>
      <xdr:row>34</xdr:row>
      <xdr:rowOff>142875</xdr:rowOff>
    </xdr:from>
    <xdr:to>
      <xdr:col>4</xdr:col>
      <xdr:colOff>17859</xdr:colOff>
      <xdr:row>38</xdr:row>
      <xdr:rowOff>57236</xdr:rowOff>
    </xdr:to>
    <xdr:cxnSp macro="">
      <xdr:nvCxnSpPr>
        <xdr:cNvPr id="101" name="Gerade Verbindung mit Pfeil 100">
          <a:extLst>
            <a:ext uri="{FF2B5EF4-FFF2-40B4-BE49-F238E27FC236}">
              <a16:creationId xmlns:a16="http://schemas.microsoft.com/office/drawing/2014/main" id="{E49BC6DD-A043-44A3-8957-A518629028F2}"/>
            </a:ext>
          </a:extLst>
        </xdr:cNvPr>
        <xdr:cNvCxnSpPr/>
      </xdr:nvCxnSpPr>
      <xdr:spPr>
        <a:xfrm flipV="1">
          <a:off x="2431256" y="6524625"/>
          <a:ext cx="5953" cy="68588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77391</xdr:colOff>
      <xdr:row>35</xdr:row>
      <xdr:rowOff>168536</xdr:rowOff>
    </xdr:from>
    <xdr:to>
      <xdr:col>4</xdr:col>
      <xdr:colOff>244078</xdr:colOff>
      <xdr:row>36</xdr:row>
      <xdr:rowOff>173893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DA75DF12-0B33-43DD-85EC-3BC64873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6741" y="6740786"/>
          <a:ext cx="166687" cy="195857"/>
        </a:xfrm>
        <a:prstGeom prst="rect">
          <a:avLst/>
        </a:prstGeom>
      </xdr:spPr>
    </xdr:pic>
    <xdr:clientData/>
  </xdr:twoCellAnchor>
  <xdr:twoCellAnchor editAs="oneCell">
    <xdr:from>
      <xdr:col>5</xdr:col>
      <xdr:colOff>750093</xdr:colOff>
      <xdr:row>35</xdr:row>
      <xdr:rowOff>0</xdr:rowOff>
    </xdr:from>
    <xdr:to>
      <xdr:col>7</xdr:col>
      <xdr:colOff>20724</xdr:colOff>
      <xdr:row>37</xdr:row>
      <xdr:rowOff>27216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FA28C9E8-C24C-4DF3-B0F6-D2E0F6FB6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443" y="6572250"/>
          <a:ext cx="794631" cy="408216"/>
        </a:xfrm>
        <a:prstGeom prst="rect">
          <a:avLst/>
        </a:prstGeom>
      </xdr:spPr>
    </xdr:pic>
    <xdr:clientData/>
  </xdr:twoCellAnchor>
  <xdr:oneCellAnchor>
    <xdr:from>
      <xdr:col>6</xdr:col>
      <xdr:colOff>33479</xdr:colOff>
      <xdr:row>35</xdr:row>
      <xdr:rowOff>64731</xdr:rowOff>
    </xdr:from>
    <xdr:ext cx="728917" cy="248851"/>
    <xdr:sp macro="" textlink="">
      <xdr:nvSpPr>
        <xdr:cNvPr id="104" name="Textfeld 103">
          <a:extLst>
            <a:ext uri="{FF2B5EF4-FFF2-40B4-BE49-F238E27FC236}">
              <a16:creationId xmlns:a16="http://schemas.microsoft.com/office/drawing/2014/main" id="{FFF33589-F4A8-41EA-B25E-1B2EAFE67A68}"/>
            </a:ext>
          </a:extLst>
        </xdr:cNvPr>
        <xdr:cNvSpPr txBox="1"/>
      </xdr:nvSpPr>
      <xdr:spPr>
        <a:xfrm>
          <a:off x="3976829" y="6636981"/>
          <a:ext cx="72891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Atzelsdorf</a:t>
          </a:r>
        </a:p>
      </xdr:txBody>
    </xdr:sp>
    <xdr:clientData/>
  </xdr:oneCellAnchor>
  <xdr:twoCellAnchor>
    <xdr:from>
      <xdr:col>4</xdr:col>
      <xdr:colOff>19707</xdr:colOff>
      <xdr:row>39</xdr:row>
      <xdr:rowOff>131380</xdr:rowOff>
    </xdr:from>
    <xdr:to>
      <xdr:col>4</xdr:col>
      <xdr:colOff>25660</xdr:colOff>
      <xdr:row>43</xdr:row>
      <xdr:rowOff>45741</xdr:rowOff>
    </xdr:to>
    <xdr:cxnSp macro="">
      <xdr:nvCxnSpPr>
        <xdr:cNvPr id="105" name="Gerade Verbindung mit Pfeil 104">
          <a:extLst>
            <a:ext uri="{FF2B5EF4-FFF2-40B4-BE49-F238E27FC236}">
              <a16:creationId xmlns:a16="http://schemas.microsoft.com/office/drawing/2014/main" id="{DE50B0AB-9E60-4D23-9672-FE73737EEAC6}"/>
            </a:ext>
          </a:extLst>
        </xdr:cNvPr>
        <xdr:cNvCxnSpPr/>
      </xdr:nvCxnSpPr>
      <xdr:spPr>
        <a:xfrm flipV="1">
          <a:off x="2439057" y="7484680"/>
          <a:ext cx="5953" cy="68588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32845</xdr:colOff>
      <xdr:row>41</xdr:row>
      <xdr:rowOff>154186</xdr:rowOff>
    </xdr:from>
    <xdr:to>
      <xdr:col>4</xdr:col>
      <xdr:colOff>381000</xdr:colOff>
      <xdr:row>41</xdr:row>
      <xdr:rowOff>157655</xdr:rowOff>
    </xdr:to>
    <xdr:cxnSp macro="">
      <xdr:nvCxnSpPr>
        <xdr:cNvPr id="106" name="Gerade Verbindung mit Pfeil 105">
          <a:extLst>
            <a:ext uri="{FF2B5EF4-FFF2-40B4-BE49-F238E27FC236}">
              <a16:creationId xmlns:a16="http://schemas.microsoft.com/office/drawing/2014/main" id="{039D2194-0AED-46C8-BED6-1355BC3088E6}"/>
            </a:ext>
          </a:extLst>
        </xdr:cNvPr>
        <xdr:cNvCxnSpPr/>
      </xdr:nvCxnSpPr>
      <xdr:spPr>
        <a:xfrm flipH="1" flipV="1">
          <a:off x="2452195" y="7888486"/>
          <a:ext cx="348155" cy="34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59122</xdr:colOff>
      <xdr:row>41</xdr:row>
      <xdr:rowOff>91965</xdr:rowOff>
    </xdr:from>
    <xdr:to>
      <xdr:col>4</xdr:col>
      <xdr:colOff>289035</xdr:colOff>
      <xdr:row>41</xdr:row>
      <xdr:rowOff>91966</xdr:rowOff>
    </xdr:to>
    <xdr:cxnSp macro="">
      <xdr:nvCxnSpPr>
        <xdr:cNvPr id="107" name="Gerade Verbindung mit Pfeil 106">
          <a:extLst>
            <a:ext uri="{FF2B5EF4-FFF2-40B4-BE49-F238E27FC236}">
              <a16:creationId xmlns:a16="http://schemas.microsoft.com/office/drawing/2014/main" id="{3DB3C6F4-16FE-435A-9E8E-8BFB2D799EEF}"/>
            </a:ext>
          </a:extLst>
        </xdr:cNvPr>
        <xdr:cNvCxnSpPr/>
      </xdr:nvCxnSpPr>
      <xdr:spPr>
        <a:xfrm flipH="1">
          <a:off x="2478472" y="7826265"/>
          <a:ext cx="229913" cy="1"/>
        </a:xfrm>
        <a:prstGeom prst="straightConnector1">
          <a:avLst/>
        </a:prstGeom>
        <a:ln w="66675">
          <a:solidFill>
            <a:srgbClr val="00206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45</xdr:row>
      <xdr:rowOff>170793</xdr:rowOff>
    </xdr:from>
    <xdr:to>
      <xdr:col>4</xdr:col>
      <xdr:colOff>20723</xdr:colOff>
      <xdr:row>48</xdr:row>
      <xdr:rowOff>40615</xdr:rowOff>
    </xdr:to>
    <xdr:cxnSp macro="">
      <xdr:nvCxnSpPr>
        <xdr:cNvPr id="108" name="Gerade Verbindung mit Pfeil 107">
          <a:extLst>
            <a:ext uri="{FF2B5EF4-FFF2-40B4-BE49-F238E27FC236}">
              <a16:creationId xmlns:a16="http://schemas.microsoft.com/office/drawing/2014/main" id="{75959FC5-3CDF-43E6-94AA-B07317DF950F}"/>
            </a:ext>
          </a:extLst>
        </xdr:cNvPr>
        <xdr:cNvCxnSpPr/>
      </xdr:nvCxnSpPr>
      <xdr:spPr>
        <a:xfrm flipH="1" flipV="1">
          <a:off x="2439057" y="8686143"/>
          <a:ext cx="1016" cy="45084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45</xdr:row>
      <xdr:rowOff>163981</xdr:rowOff>
    </xdr:from>
    <xdr:to>
      <xdr:col>4</xdr:col>
      <xdr:colOff>433552</xdr:colOff>
      <xdr:row>48</xdr:row>
      <xdr:rowOff>32844</xdr:rowOff>
    </xdr:to>
    <xdr:cxnSp macro="">
      <xdr:nvCxnSpPr>
        <xdr:cNvPr id="109" name="Gerade Verbindung mit Pfeil 108">
          <a:extLst>
            <a:ext uri="{FF2B5EF4-FFF2-40B4-BE49-F238E27FC236}">
              <a16:creationId xmlns:a16="http://schemas.microsoft.com/office/drawing/2014/main" id="{10D8DBAD-89EF-4782-973E-2BB76106DF70}"/>
            </a:ext>
          </a:extLst>
        </xdr:cNvPr>
        <xdr:cNvCxnSpPr/>
      </xdr:nvCxnSpPr>
      <xdr:spPr>
        <a:xfrm>
          <a:off x="2432488" y="8679331"/>
          <a:ext cx="420414" cy="44988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91965</xdr:colOff>
      <xdr:row>46</xdr:row>
      <xdr:rowOff>6568</xdr:rowOff>
    </xdr:from>
    <xdr:to>
      <xdr:col>4</xdr:col>
      <xdr:colOff>321878</xdr:colOff>
      <xdr:row>46</xdr:row>
      <xdr:rowOff>6569</xdr:rowOff>
    </xdr:to>
    <xdr:cxnSp macro="">
      <xdr:nvCxnSpPr>
        <xdr:cNvPr id="110" name="Gerade Verbindung mit Pfeil 109">
          <a:extLst>
            <a:ext uri="{FF2B5EF4-FFF2-40B4-BE49-F238E27FC236}">
              <a16:creationId xmlns:a16="http://schemas.microsoft.com/office/drawing/2014/main" id="{272149A8-CB87-4E1A-88D0-3B23AB1FD7AA}"/>
            </a:ext>
          </a:extLst>
        </xdr:cNvPr>
        <xdr:cNvCxnSpPr/>
      </xdr:nvCxnSpPr>
      <xdr:spPr>
        <a:xfrm flipH="1">
          <a:off x="2511315" y="8712418"/>
          <a:ext cx="229913" cy="1"/>
        </a:xfrm>
        <a:prstGeom prst="straightConnector1">
          <a:avLst/>
        </a:prstGeom>
        <a:ln w="66675">
          <a:solidFill>
            <a:srgbClr val="00206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44</xdr:row>
      <xdr:rowOff>118241</xdr:rowOff>
    </xdr:from>
    <xdr:to>
      <xdr:col>4</xdr:col>
      <xdr:colOff>6570</xdr:colOff>
      <xdr:row>45</xdr:row>
      <xdr:rowOff>174263</xdr:rowOff>
    </xdr:to>
    <xdr:cxnSp macro="">
      <xdr:nvCxnSpPr>
        <xdr:cNvPr id="111" name="Gerade Verbindung mit Pfeil 110">
          <a:extLst>
            <a:ext uri="{FF2B5EF4-FFF2-40B4-BE49-F238E27FC236}">
              <a16:creationId xmlns:a16="http://schemas.microsoft.com/office/drawing/2014/main" id="{2531A754-50D9-40B1-B3B3-59C2120C5313}"/>
            </a:ext>
          </a:extLst>
        </xdr:cNvPr>
        <xdr:cNvCxnSpPr/>
      </xdr:nvCxnSpPr>
      <xdr:spPr>
        <a:xfrm flipH="1" flipV="1">
          <a:off x="2425919" y="8443091"/>
          <a:ext cx="1" cy="24652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19706</xdr:colOff>
      <xdr:row>46</xdr:row>
      <xdr:rowOff>183931</xdr:rowOff>
    </xdr:from>
    <xdr:to>
      <xdr:col>4</xdr:col>
      <xdr:colOff>284372</xdr:colOff>
      <xdr:row>48</xdr:row>
      <xdr:rowOff>61028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4970B4B1-ECC6-4D89-BC2F-D41B21CA6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056" y="8889781"/>
          <a:ext cx="264666" cy="267622"/>
        </a:xfrm>
        <a:prstGeom prst="rect">
          <a:avLst/>
        </a:prstGeom>
      </xdr:spPr>
    </xdr:pic>
    <xdr:clientData/>
  </xdr:twoCellAnchor>
  <xdr:oneCellAnchor>
    <xdr:from>
      <xdr:col>4</xdr:col>
      <xdr:colOff>394139</xdr:colOff>
      <xdr:row>44</xdr:row>
      <xdr:rowOff>39414</xdr:rowOff>
    </xdr:from>
    <xdr:ext cx="322589" cy="264560"/>
    <xdr:sp macro="" textlink="">
      <xdr:nvSpPr>
        <xdr:cNvPr id="113" name="Textfeld 112">
          <a:extLst>
            <a:ext uri="{FF2B5EF4-FFF2-40B4-BE49-F238E27FC236}">
              <a16:creationId xmlns:a16="http://schemas.microsoft.com/office/drawing/2014/main" id="{A230870E-4073-4008-BF68-03554655427F}"/>
            </a:ext>
          </a:extLst>
        </xdr:cNvPr>
        <xdr:cNvSpPr txBox="1"/>
      </xdr:nvSpPr>
      <xdr:spPr>
        <a:xfrm>
          <a:off x="2813489" y="8364264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589434</xdr:colOff>
      <xdr:row>49</xdr:row>
      <xdr:rowOff>88006</xdr:rowOff>
    </xdr:from>
    <xdr:to>
      <xdr:col>3</xdr:col>
      <xdr:colOff>714046</xdr:colOff>
      <xdr:row>53</xdr:row>
      <xdr:rowOff>41296</xdr:rowOff>
    </xdr:to>
    <xdr:sp macro="" textlink="">
      <xdr:nvSpPr>
        <xdr:cNvPr id="114" name="Freihandform 203">
          <a:extLst>
            <a:ext uri="{FF2B5EF4-FFF2-40B4-BE49-F238E27FC236}">
              <a16:creationId xmlns:a16="http://schemas.microsoft.com/office/drawing/2014/main" id="{82630A8A-FCF3-4D8D-9AB4-240F40D18BF2}"/>
            </a:ext>
          </a:extLst>
        </xdr:cNvPr>
        <xdr:cNvSpPr/>
      </xdr:nvSpPr>
      <xdr:spPr>
        <a:xfrm rot="20978142" flipH="1">
          <a:off x="2246784" y="11108431"/>
          <a:ext cx="124612" cy="7248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295604</xdr:colOff>
      <xdr:row>51</xdr:row>
      <xdr:rowOff>13138</xdr:rowOff>
    </xdr:from>
    <xdr:to>
      <xdr:col>3</xdr:col>
      <xdr:colOff>683174</xdr:colOff>
      <xdr:row>51</xdr:row>
      <xdr:rowOff>164225</xdr:rowOff>
    </xdr:to>
    <xdr:cxnSp macro="">
      <xdr:nvCxnSpPr>
        <xdr:cNvPr id="115" name="Gerade Verbindung mit Pfeil 114">
          <a:extLst>
            <a:ext uri="{FF2B5EF4-FFF2-40B4-BE49-F238E27FC236}">
              <a16:creationId xmlns:a16="http://schemas.microsoft.com/office/drawing/2014/main" id="{80106FAF-0345-4D1A-81ED-7AD4202213AD}"/>
            </a:ext>
          </a:extLst>
        </xdr:cNvPr>
        <xdr:cNvCxnSpPr/>
      </xdr:nvCxnSpPr>
      <xdr:spPr>
        <a:xfrm flipV="1">
          <a:off x="1952954" y="11414563"/>
          <a:ext cx="387570" cy="15108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722588</xdr:colOff>
      <xdr:row>49</xdr:row>
      <xdr:rowOff>170794</xdr:rowOff>
    </xdr:from>
    <xdr:to>
      <xdr:col>4</xdr:col>
      <xdr:colOff>164224</xdr:colOff>
      <xdr:row>51</xdr:row>
      <xdr:rowOff>108574</xdr:rowOff>
    </xdr:to>
    <xdr:cxnSp macro="">
      <xdr:nvCxnSpPr>
        <xdr:cNvPr id="116" name="Gerade Verbindung mit Pfeil 115">
          <a:extLst>
            <a:ext uri="{FF2B5EF4-FFF2-40B4-BE49-F238E27FC236}">
              <a16:creationId xmlns:a16="http://schemas.microsoft.com/office/drawing/2014/main" id="{B612DC23-1123-4D89-BDC7-4841AD41B57A}"/>
            </a:ext>
          </a:extLst>
        </xdr:cNvPr>
        <xdr:cNvCxnSpPr/>
      </xdr:nvCxnSpPr>
      <xdr:spPr>
        <a:xfrm flipV="1">
          <a:off x="2379938" y="11191219"/>
          <a:ext cx="203636" cy="31878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55</xdr:row>
      <xdr:rowOff>190500</xdr:rowOff>
    </xdr:from>
    <xdr:to>
      <xdr:col>4</xdr:col>
      <xdr:colOff>20723</xdr:colOff>
      <xdr:row>58</xdr:row>
      <xdr:rowOff>60323</xdr:rowOff>
    </xdr:to>
    <xdr:cxnSp macro="">
      <xdr:nvCxnSpPr>
        <xdr:cNvPr id="117" name="Gerade Verbindung mit Pfeil 116">
          <a:extLst>
            <a:ext uri="{FF2B5EF4-FFF2-40B4-BE49-F238E27FC236}">
              <a16:creationId xmlns:a16="http://schemas.microsoft.com/office/drawing/2014/main" id="{B304461C-3C92-43E7-8680-9D7492B0D1AD}"/>
            </a:ext>
          </a:extLst>
        </xdr:cNvPr>
        <xdr:cNvCxnSpPr/>
      </xdr:nvCxnSpPr>
      <xdr:spPr>
        <a:xfrm flipH="1" flipV="1">
          <a:off x="2439057" y="12372975"/>
          <a:ext cx="1016" cy="4508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78828</xdr:colOff>
      <xdr:row>56</xdr:row>
      <xdr:rowOff>6326</xdr:rowOff>
    </xdr:from>
    <xdr:to>
      <xdr:col>4</xdr:col>
      <xdr:colOff>39414</xdr:colOff>
      <xdr:row>56</xdr:row>
      <xdr:rowOff>6569</xdr:rowOff>
    </xdr:to>
    <xdr:cxnSp macro="">
      <xdr:nvCxnSpPr>
        <xdr:cNvPr id="118" name="Gerade Verbindung mit Pfeil 117">
          <a:extLst>
            <a:ext uri="{FF2B5EF4-FFF2-40B4-BE49-F238E27FC236}">
              <a16:creationId xmlns:a16="http://schemas.microsoft.com/office/drawing/2014/main" id="{6CBEE4BD-EFD8-4061-BEE6-FE128539166C}"/>
            </a:ext>
          </a:extLst>
        </xdr:cNvPr>
        <xdr:cNvCxnSpPr/>
      </xdr:nvCxnSpPr>
      <xdr:spPr>
        <a:xfrm flipH="1">
          <a:off x="1736178" y="12379301"/>
          <a:ext cx="722586" cy="24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26278</xdr:colOff>
      <xdr:row>55</xdr:row>
      <xdr:rowOff>183931</xdr:rowOff>
    </xdr:from>
    <xdr:to>
      <xdr:col>4</xdr:col>
      <xdr:colOff>564931</xdr:colOff>
      <xdr:row>55</xdr:row>
      <xdr:rowOff>187401</xdr:rowOff>
    </xdr:to>
    <xdr:cxnSp macro="">
      <xdr:nvCxnSpPr>
        <xdr:cNvPr id="119" name="Gerade Verbindung mit Pfeil 118">
          <a:extLst>
            <a:ext uri="{FF2B5EF4-FFF2-40B4-BE49-F238E27FC236}">
              <a16:creationId xmlns:a16="http://schemas.microsoft.com/office/drawing/2014/main" id="{3485F48F-63F2-4145-82AC-033F14B11A74}"/>
            </a:ext>
          </a:extLst>
        </xdr:cNvPr>
        <xdr:cNvCxnSpPr/>
      </xdr:nvCxnSpPr>
      <xdr:spPr>
        <a:xfrm flipV="1">
          <a:off x="2445628" y="12366406"/>
          <a:ext cx="538653" cy="347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366999</xdr:colOff>
      <xdr:row>60</xdr:row>
      <xdr:rowOff>78685</xdr:rowOff>
    </xdr:from>
    <xdr:to>
      <xdr:col>4</xdr:col>
      <xdr:colOff>8695</xdr:colOff>
      <xdr:row>62</xdr:row>
      <xdr:rowOff>7385</xdr:rowOff>
    </xdr:to>
    <xdr:sp macro="" textlink="">
      <xdr:nvSpPr>
        <xdr:cNvPr id="120" name="Freihandform 215">
          <a:extLst>
            <a:ext uri="{FF2B5EF4-FFF2-40B4-BE49-F238E27FC236}">
              <a16:creationId xmlns:a16="http://schemas.microsoft.com/office/drawing/2014/main" id="{0415566B-DD1B-4B4B-B6AD-59A894EE9EDA}"/>
            </a:ext>
          </a:extLst>
        </xdr:cNvPr>
        <xdr:cNvSpPr/>
      </xdr:nvSpPr>
      <xdr:spPr>
        <a:xfrm rot="19874494" flipH="1">
          <a:off x="2024349" y="13232710"/>
          <a:ext cx="403696" cy="309700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19707</xdr:colOff>
      <xdr:row>61</xdr:row>
      <xdr:rowOff>91966</xdr:rowOff>
    </xdr:from>
    <xdr:to>
      <xdr:col>4</xdr:col>
      <xdr:colOff>20723</xdr:colOff>
      <xdr:row>63</xdr:row>
      <xdr:rowOff>34047</xdr:rowOff>
    </xdr:to>
    <xdr:cxnSp macro="">
      <xdr:nvCxnSpPr>
        <xdr:cNvPr id="121" name="Gerade Verbindung mit Pfeil 120">
          <a:extLst>
            <a:ext uri="{FF2B5EF4-FFF2-40B4-BE49-F238E27FC236}">
              <a16:creationId xmlns:a16="http://schemas.microsoft.com/office/drawing/2014/main" id="{8F8D8E40-DDCA-436F-A9C7-DD2108AF936E}"/>
            </a:ext>
          </a:extLst>
        </xdr:cNvPr>
        <xdr:cNvCxnSpPr/>
      </xdr:nvCxnSpPr>
      <xdr:spPr>
        <a:xfrm flipH="1" flipV="1">
          <a:off x="2439057" y="13436491"/>
          <a:ext cx="1016" cy="33260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6568</xdr:colOff>
      <xdr:row>59</xdr:row>
      <xdr:rowOff>98534</xdr:rowOff>
    </xdr:from>
    <xdr:to>
      <xdr:col>4</xdr:col>
      <xdr:colOff>13138</xdr:colOff>
      <xdr:row>60</xdr:row>
      <xdr:rowOff>187401</xdr:rowOff>
    </xdr:to>
    <xdr:cxnSp macro="">
      <xdr:nvCxnSpPr>
        <xdr:cNvPr id="122" name="Gerade Verbindung mit Pfeil 121">
          <a:extLst>
            <a:ext uri="{FF2B5EF4-FFF2-40B4-BE49-F238E27FC236}">
              <a16:creationId xmlns:a16="http://schemas.microsoft.com/office/drawing/2014/main" id="{E38A1059-7D7E-43BD-BDBE-93D351B208F1}"/>
            </a:ext>
          </a:extLst>
        </xdr:cNvPr>
        <xdr:cNvCxnSpPr/>
      </xdr:nvCxnSpPr>
      <xdr:spPr>
        <a:xfrm flipV="1">
          <a:off x="2425918" y="13062059"/>
          <a:ext cx="6570" cy="27936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446690</xdr:colOff>
      <xdr:row>59</xdr:row>
      <xdr:rowOff>13138</xdr:rowOff>
    </xdr:from>
    <xdr:ext cx="276614" cy="264560"/>
    <xdr:sp macro="" textlink="">
      <xdr:nvSpPr>
        <xdr:cNvPr id="123" name="Textfeld 122">
          <a:extLst>
            <a:ext uri="{FF2B5EF4-FFF2-40B4-BE49-F238E27FC236}">
              <a16:creationId xmlns:a16="http://schemas.microsoft.com/office/drawing/2014/main" id="{4646E26B-EFB1-46D9-BAE2-93733D714EAC}"/>
            </a:ext>
          </a:extLst>
        </xdr:cNvPr>
        <xdr:cNvSpPr txBox="1"/>
      </xdr:nvSpPr>
      <xdr:spPr>
        <a:xfrm>
          <a:off x="2866040" y="12976663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27257</xdr:colOff>
      <xdr:row>66</xdr:row>
      <xdr:rowOff>77266</xdr:rowOff>
    </xdr:from>
    <xdr:to>
      <xdr:col>4</xdr:col>
      <xdr:colOff>618076</xdr:colOff>
      <xdr:row>68</xdr:row>
      <xdr:rowOff>128064</xdr:rowOff>
    </xdr:to>
    <xdr:sp macro="" textlink="">
      <xdr:nvSpPr>
        <xdr:cNvPr id="124" name="Freihandform 221">
          <a:extLst>
            <a:ext uri="{FF2B5EF4-FFF2-40B4-BE49-F238E27FC236}">
              <a16:creationId xmlns:a16="http://schemas.microsoft.com/office/drawing/2014/main" id="{A46675DD-3657-425A-853B-8A795C381E00}"/>
            </a:ext>
          </a:extLst>
        </xdr:cNvPr>
        <xdr:cNvSpPr/>
      </xdr:nvSpPr>
      <xdr:spPr>
        <a:xfrm rot="1506657">
          <a:off x="2446607" y="14393341"/>
          <a:ext cx="590819" cy="441323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19707</xdr:colOff>
      <xdr:row>64</xdr:row>
      <xdr:rowOff>131379</xdr:rowOff>
    </xdr:from>
    <xdr:to>
      <xdr:col>4</xdr:col>
      <xdr:colOff>91966</xdr:colOff>
      <xdr:row>66</xdr:row>
      <xdr:rowOff>167695</xdr:rowOff>
    </xdr:to>
    <xdr:cxnSp macro="">
      <xdr:nvCxnSpPr>
        <xdr:cNvPr id="125" name="Gerade Verbindung mit Pfeil 124">
          <a:extLst>
            <a:ext uri="{FF2B5EF4-FFF2-40B4-BE49-F238E27FC236}">
              <a16:creationId xmlns:a16="http://schemas.microsoft.com/office/drawing/2014/main" id="{4FC056F3-5271-40F2-8DE7-5FD6DE311FB9}"/>
            </a:ext>
          </a:extLst>
        </xdr:cNvPr>
        <xdr:cNvCxnSpPr/>
      </xdr:nvCxnSpPr>
      <xdr:spPr>
        <a:xfrm flipH="1" flipV="1">
          <a:off x="2439057" y="14066454"/>
          <a:ext cx="72259" cy="41731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131379</xdr:colOff>
      <xdr:row>66</xdr:row>
      <xdr:rowOff>98534</xdr:rowOff>
    </xdr:from>
    <xdr:to>
      <xdr:col>4</xdr:col>
      <xdr:colOff>402613</xdr:colOff>
      <xdr:row>67</xdr:row>
      <xdr:rowOff>179268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EC225BAA-A6F2-4C90-8E79-D34B242D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729" y="14414609"/>
          <a:ext cx="271234" cy="271234"/>
        </a:xfrm>
        <a:prstGeom prst="rect">
          <a:avLst/>
        </a:prstGeom>
      </xdr:spPr>
    </xdr:pic>
    <xdr:clientData/>
  </xdr:twoCellAnchor>
  <xdr:twoCellAnchor editAs="oneCell">
    <xdr:from>
      <xdr:col>3</xdr:col>
      <xdr:colOff>755431</xdr:colOff>
      <xdr:row>66</xdr:row>
      <xdr:rowOff>183930</xdr:rowOff>
    </xdr:from>
    <xdr:to>
      <xdr:col>4</xdr:col>
      <xdr:colOff>225650</xdr:colOff>
      <xdr:row>68</xdr:row>
      <xdr:rowOff>28579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316AF35A-2930-4DEC-8730-C7C14C88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781" y="14500005"/>
          <a:ext cx="232219" cy="235175"/>
        </a:xfrm>
        <a:prstGeom prst="rect">
          <a:avLst/>
        </a:prstGeom>
      </xdr:spPr>
    </xdr:pic>
    <xdr:clientData/>
  </xdr:twoCellAnchor>
  <xdr:oneCellAnchor>
    <xdr:from>
      <xdr:col>4</xdr:col>
      <xdr:colOff>440121</xdr:colOff>
      <xdr:row>64</xdr:row>
      <xdr:rowOff>6569</xdr:rowOff>
    </xdr:from>
    <xdr:ext cx="276614" cy="264560"/>
    <xdr:sp macro="" textlink="">
      <xdr:nvSpPr>
        <xdr:cNvPr id="128" name="Textfeld 127">
          <a:extLst>
            <a:ext uri="{FF2B5EF4-FFF2-40B4-BE49-F238E27FC236}">
              <a16:creationId xmlns:a16="http://schemas.microsoft.com/office/drawing/2014/main" id="{F864F741-65F5-4B26-96FB-6235321BD849}"/>
            </a:ext>
          </a:extLst>
        </xdr:cNvPr>
        <xdr:cNvSpPr txBox="1"/>
      </xdr:nvSpPr>
      <xdr:spPr>
        <a:xfrm>
          <a:off x="2859471" y="13941644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19706</xdr:colOff>
      <xdr:row>71</xdr:row>
      <xdr:rowOff>13138</xdr:rowOff>
    </xdr:from>
    <xdr:to>
      <xdr:col>4</xdr:col>
      <xdr:colOff>20722</xdr:colOff>
      <xdr:row>73</xdr:row>
      <xdr:rowOff>73461</xdr:rowOff>
    </xdr:to>
    <xdr:cxnSp macro="">
      <xdr:nvCxnSpPr>
        <xdr:cNvPr id="129" name="Gerade Verbindung mit Pfeil 128">
          <a:extLst>
            <a:ext uri="{FF2B5EF4-FFF2-40B4-BE49-F238E27FC236}">
              <a16:creationId xmlns:a16="http://schemas.microsoft.com/office/drawing/2014/main" id="{7FD948A0-A42C-4BD9-B058-7E1B087442E5}"/>
            </a:ext>
          </a:extLst>
        </xdr:cNvPr>
        <xdr:cNvCxnSpPr/>
      </xdr:nvCxnSpPr>
      <xdr:spPr>
        <a:xfrm flipH="1" flipV="1">
          <a:off x="2439056" y="15300763"/>
          <a:ext cx="1016" cy="4508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91966</xdr:colOff>
      <xdr:row>70</xdr:row>
      <xdr:rowOff>65690</xdr:rowOff>
    </xdr:from>
    <xdr:to>
      <xdr:col>4</xdr:col>
      <xdr:colOff>39413</xdr:colOff>
      <xdr:row>71</xdr:row>
      <xdr:rowOff>19464</xdr:rowOff>
    </xdr:to>
    <xdr:cxnSp macro="">
      <xdr:nvCxnSpPr>
        <xdr:cNvPr id="130" name="Gerade Verbindung mit Pfeil 129">
          <a:extLst>
            <a:ext uri="{FF2B5EF4-FFF2-40B4-BE49-F238E27FC236}">
              <a16:creationId xmlns:a16="http://schemas.microsoft.com/office/drawing/2014/main" id="{6E1B1B83-1531-495B-B270-B1FF75E3CCFF}"/>
            </a:ext>
          </a:extLst>
        </xdr:cNvPr>
        <xdr:cNvCxnSpPr/>
      </xdr:nvCxnSpPr>
      <xdr:spPr>
        <a:xfrm flipH="1" flipV="1">
          <a:off x="1749316" y="15162815"/>
          <a:ext cx="709447" cy="14427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26277</xdr:colOff>
      <xdr:row>71</xdr:row>
      <xdr:rowOff>6569</xdr:rowOff>
    </xdr:from>
    <xdr:to>
      <xdr:col>4</xdr:col>
      <xdr:colOff>564930</xdr:colOff>
      <xdr:row>71</xdr:row>
      <xdr:rowOff>10039</xdr:rowOff>
    </xdr:to>
    <xdr:cxnSp macro="">
      <xdr:nvCxnSpPr>
        <xdr:cNvPr id="131" name="Gerade Verbindung mit Pfeil 130">
          <a:extLst>
            <a:ext uri="{FF2B5EF4-FFF2-40B4-BE49-F238E27FC236}">
              <a16:creationId xmlns:a16="http://schemas.microsoft.com/office/drawing/2014/main" id="{1F52E021-CC34-434E-9FDF-A8659BAA726E}"/>
            </a:ext>
          </a:extLst>
        </xdr:cNvPr>
        <xdr:cNvCxnSpPr/>
      </xdr:nvCxnSpPr>
      <xdr:spPr>
        <a:xfrm flipV="1">
          <a:off x="2445627" y="15294194"/>
          <a:ext cx="538653" cy="347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19705</xdr:colOff>
      <xdr:row>69</xdr:row>
      <xdr:rowOff>65690</xdr:rowOff>
    </xdr:from>
    <xdr:to>
      <xdr:col>4</xdr:col>
      <xdr:colOff>59121</xdr:colOff>
      <xdr:row>71</xdr:row>
      <xdr:rowOff>13138</xdr:rowOff>
    </xdr:to>
    <xdr:cxnSp macro="">
      <xdr:nvCxnSpPr>
        <xdr:cNvPr id="132" name="Gerade Verbindung mit Pfeil 131">
          <a:extLst>
            <a:ext uri="{FF2B5EF4-FFF2-40B4-BE49-F238E27FC236}">
              <a16:creationId xmlns:a16="http://schemas.microsoft.com/office/drawing/2014/main" id="{A7581770-32EF-42F4-BED6-7D4897566090}"/>
            </a:ext>
          </a:extLst>
        </xdr:cNvPr>
        <xdr:cNvCxnSpPr/>
      </xdr:nvCxnSpPr>
      <xdr:spPr>
        <a:xfrm flipH="1">
          <a:off x="2439055" y="14972315"/>
          <a:ext cx="39416" cy="32844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26274</xdr:colOff>
      <xdr:row>76</xdr:row>
      <xdr:rowOff>0</xdr:rowOff>
    </xdr:from>
    <xdr:to>
      <xdr:col>4</xdr:col>
      <xdr:colOff>27290</xdr:colOff>
      <xdr:row>78</xdr:row>
      <xdr:rowOff>60323</xdr:rowOff>
    </xdr:to>
    <xdr:cxnSp macro="">
      <xdr:nvCxnSpPr>
        <xdr:cNvPr id="133" name="Gerade Verbindung mit Pfeil 132">
          <a:extLst>
            <a:ext uri="{FF2B5EF4-FFF2-40B4-BE49-F238E27FC236}">
              <a16:creationId xmlns:a16="http://schemas.microsoft.com/office/drawing/2014/main" id="{1E35D5F3-3699-44A3-A9A0-478108B5FC1E}"/>
            </a:ext>
          </a:extLst>
        </xdr:cNvPr>
        <xdr:cNvCxnSpPr/>
      </xdr:nvCxnSpPr>
      <xdr:spPr>
        <a:xfrm flipH="1" flipV="1">
          <a:off x="2445624" y="16259175"/>
          <a:ext cx="1016" cy="4508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45982</xdr:colOff>
      <xdr:row>75</xdr:row>
      <xdr:rowOff>105104</xdr:rowOff>
    </xdr:from>
    <xdr:to>
      <xdr:col>4</xdr:col>
      <xdr:colOff>604345</xdr:colOff>
      <xdr:row>76</xdr:row>
      <xdr:rowOff>6326</xdr:rowOff>
    </xdr:to>
    <xdr:cxnSp macro="">
      <xdr:nvCxnSpPr>
        <xdr:cNvPr id="134" name="Gerade Verbindung mit Pfeil 133">
          <a:extLst>
            <a:ext uri="{FF2B5EF4-FFF2-40B4-BE49-F238E27FC236}">
              <a16:creationId xmlns:a16="http://schemas.microsoft.com/office/drawing/2014/main" id="{01E8AD5F-B14F-4274-958E-AD3FD8F1FA33}"/>
            </a:ext>
          </a:extLst>
        </xdr:cNvPr>
        <xdr:cNvCxnSpPr/>
      </xdr:nvCxnSpPr>
      <xdr:spPr>
        <a:xfrm flipV="1">
          <a:off x="2465332" y="16173779"/>
          <a:ext cx="558363" cy="917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709449</xdr:colOff>
      <xdr:row>75</xdr:row>
      <xdr:rowOff>32845</xdr:rowOff>
    </xdr:from>
    <xdr:to>
      <xdr:col>4</xdr:col>
      <xdr:colOff>13139</xdr:colOff>
      <xdr:row>76</xdr:row>
      <xdr:rowOff>16608</xdr:rowOff>
    </xdr:to>
    <xdr:cxnSp macro="">
      <xdr:nvCxnSpPr>
        <xdr:cNvPr id="135" name="Gerade Verbindung mit Pfeil 134">
          <a:extLst>
            <a:ext uri="{FF2B5EF4-FFF2-40B4-BE49-F238E27FC236}">
              <a16:creationId xmlns:a16="http://schemas.microsoft.com/office/drawing/2014/main" id="{24413DF0-8E0F-4B15-BCC0-DB858B59EAA2}"/>
            </a:ext>
          </a:extLst>
        </xdr:cNvPr>
        <xdr:cNvCxnSpPr/>
      </xdr:nvCxnSpPr>
      <xdr:spPr>
        <a:xfrm flipH="1" flipV="1">
          <a:off x="2366799" y="16101520"/>
          <a:ext cx="65690" cy="174263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551792</xdr:colOff>
      <xdr:row>74</xdr:row>
      <xdr:rowOff>72256</xdr:rowOff>
    </xdr:from>
    <xdr:to>
      <xdr:col>4</xdr:col>
      <xdr:colOff>34751</xdr:colOff>
      <xdr:row>75</xdr:row>
      <xdr:rowOff>126715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1CA5F877-43FB-42B2-8D27-917FBBA9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92398">
          <a:off x="2209142" y="15950431"/>
          <a:ext cx="244959" cy="244959"/>
        </a:xfrm>
        <a:prstGeom prst="rect">
          <a:avLst/>
        </a:prstGeom>
      </xdr:spPr>
    </xdr:pic>
    <xdr:clientData/>
  </xdr:twoCellAnchor>
  <xdr:twoCellAnchor>
    <xdr:from>
      <xdr:col>4</xdr:col>
      <xdr:colOff>45981</xdr:colOff>
      <xdr:row>80</xdr:row>
      <xdr:rowOff>151086</xdr:rowOff>
    </xdr:from>
    <xdr:to>
      <xdr:col>4</xdr:col>
      <xdr:colOff>46997</xdr:colOff>
      <xdr:row>83</xdr:row>
      <xdr:rowOff>20909</xdr:rowOff>
    </xdr:to>
    <xdr:cxnSp macro="">
      <xdr:nvCxnSpPr>
        <xdr:cNvPr id="137" name="Gerade Verbindung mit Pfeil 136">
          <a:extLst>
            <a:ext uri="{FF2B5EF4-FFF2-40B4-BE49-F238E27FC236}">
              <a16:creationId xmlns:a16="http://schemas.microsoft.com/office/drawing/2014/main" id="{52D48EAB-014A-44A6-B5E8-7D978EAD94A6}"/>
            </a:ext>
          </a:extLst>
        </xdr:cNvPr>
        <xdr:cNvCxnSpPr/>
      </xdr:nvCxnSpPr>
      <xdr:spPr>
        <a:xfrm flipH="1" flipV="1">
          <a:off x="2465331" y="17191311"/>
          <a:ext cx="1016" cy="4508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131381</xdr:colOff>
      <xdr:row>80</xdr:row>
      <xdr:rowOff>157412</xdr:rowOff>
    </xdr:from>
    <xdr:to>
      <xdr:col>4</xdr:col>
      <xdr:colOff>65689</xdr:colOff>
      <xdr:row>81</xdr:row>
      <xdr:rowOff>39414</xdr:rowOff>
    </xdr:to>
    <xdr:cxnSp macro="">
      <xdr:nvCxnSpPr>
        <xdr:cNvPr id="138" name="Gerade Verbindung mit Pfeil 137">
          <a:extLst>
            <a:ext uri="{FF2B5EF4-FFF2-40B4-BE49-F238E27FC236}">
              <a16:creationId xmlns:a16="http://schemas.microsoft.com/office/drawing/2014/main" id="{4A4F8A59-D997-49EE-9F74-4BCDBFA9F253}"/>
            </a:ext>
          </a:extLst>
        </xdr:cNvPr>
        <xdr:cNvCxnSpPr/>
      </xdr:nvCxnSpPr>
      <xdr:spPr>
        <a:xfrm flipH="1">
          <a:off x="1788731" y="17197637"/>
          <a:ext cx="696308" cy="7250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52549</xdr:colOff>
      <xdr:row>79</xdr:row>
      <xdr:rowOff>111673</xdr:rowOff>
    </xdr:from>
    <xdr:to>
      <xdr:col>4</xdr:col>
      <xdr:colOff>59121</xdr:colOff>
      <xdr:row>80</xdr:row>
      <xdr:rowOff>157655</xdr:rowOff>
    </xdr:to>
    <xdr:cxnSp macro="">
      <xdr:nvCxnSpPr>
        <xdr:cNvPr id="139" name="Gerade Verbindung mit Pfeil 138">
          <a:extLst>
            <a:ext uri="{FF2B5EF4-FFF2-40B4-BE49-F238E27FC236}">
              <a16:creationId xmlns:a16="http://schemas.microsoft.com/office/drawing/2014/main" id="{558DFCC8-040F-4425-8043-2D79630EFB0A}"/>
            </a:ext>
          </a:extLst>
        </xdr:cNvPr>
        <xdr:cNvCxnSpPr/>
      </xdr:nvCxnSpPr>
      <xdr:spPr>
        <a:xfrm flipH="1">
          <a:off x="2471899" y="16961398"/>
          <a:ext cx="6572" cy="236482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17878</xdr:colOff>
      <xdr:row>86</xdr:row>
      <xdr:rowOff>78611</xdr:rowOff>
    </xdr:from>
    <xdr:to>
      <xdr:col>4</xdr:col>
      <xdr:colOff>638960</xdr:colOff>
      <xdr:row>86</xdr:row>
      <xdr:rowOff>177770</xdr:rowOff>
    </xdr:to>
    <xdr:sp macro="" textlink="">
      <xdr:nvSpPr>
        <xdr:cNvPr id="140" name="Freihandform 158">
          <a:extLst>
            <a:ext uri="{FF2B5EF4-FFF2-40B4-BE49-F238E27FC236}">
              <a16:creationId xmlns:a16="http://schemas.microsoft.com/office/drawing/2014/main" id="{9C345C18-5329-4D0B-939B-B50A549C07DA}"/>
            </a:ext>
          </a:extLst>
        </xdr:cNvPr>
        <xdr:cNvSpPr/>
      </xdr:nvSpPr>
      <xdr:spPr>
        <a:xfrm rot="16758948" flipV="1">
          <a:off x="2698189" y="18019925"/>
          <a:ext cx="99159" cy="62108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32845</xdr:colOff>
      <xdr:row>86</xdr:row>
      <xdr:rowOff>118241</xdr:rowOff>
    </xdr:from>
    <xdr:to>
      <xdr:col>4</xdr:col>
      <xdr:colOff>33861</xdr:colOff>
      <xdr:row>88</xdr:row>
      <xdr:rowOff>40616</xdr:rowOff>
    </xdr:to>
    <xdr:cxnSp macro="">
      <xdr:nvCxnSpPr>
        <xdr:cNvPr id="141" name="Gerade Verbindung mit Pfeil 140">
          <a:extLst>
            <a:ext uri="{FF2B5EF4-FFF2-40B4-BE49-F238E27FC236}">
              <a16:creationId xmlns:a16="http://schemas.microsoft.com/office/drawing/2014/main" id="{8E48C0FE-A4B6-459F-8433-B4D60023CD5C}"/>
            </a:ext>
          </a:extLst>
        </xdr:cNvPr>
        <xdr:cNvCxnSpPr/>
      </xdr:nvCxnSpPr>
      <xdr:spPr>
        <a:xfrm flipH="1" flipV="1">
          <a:off x="2452195" y="18320516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742293</xdr:colOff>
      <xdr:row>85</xdr:row>
      <xdr:rowOff>19707</xdr:rowOff>
    </xdr:from>
    <xdr:to>
      <xdr:col>4</xdr:col>
      <xdr:colOff>19707</xdr:colOff>
      <xdr:row>86</xdr:row>
      <xdr:rowOff>111672</xdr:rowOff>
    </xdr:to>
    <xdr:cxnSp macro="">
      <xdr:nvCxnSpPr>
        <xdr:cNvPr id="142" name="Gerade Verbindung mit Pfeil 141">
          <a:extLst>
            <a:ext uri="{FF2B5EF4-FFF2-40B4-BE49-F238E27FC236}">
              <a16:creationId xmlns:a16="http://schemas.microsoft.com/office/drawing/2014/main" id="{3DC46CF4-16F5-4554-9BF5-CA9E726BA164}"/>
            </a:ext>
          </a:extLst>
        </xdr:cNvPr>
        <xdr:cNvCxnSpPr/>
      </xdr:nvCxnSpPr>
      <xdr:spPr>
        <a:xfrm>
          <a:off x="2399643" y="18031482"/>
          <a:ext cx="39414" cy="28246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617483</xdr:colOff>
      <xdr:row>86</xdr:row>
      <xdr:rowOff>26276</xdr:rowOff>
    </xdr:from>
    <xdr:to>
      <xdr:col>4</xdr:col>
      <xdr:colOff>19708</xdr:colOff>
      <xdr:row>86</xdr:row>
      <xdr:rowOff>108576</xdr:rowOff>
    </xdr:to>
    <xdr:cxnSp macro="">
      <xdr:nvCxnSpPr>
        <xdr:cNvPr id="143" name="Gerade Verbindung mit Pfeil 142">
          <a:extLst>
            <a:ext uri="{FF2B5EF4-FFF2-40B4-BE49-F238E27FC236}">
              <a16:creationId xmlns:a16="http://schemas.microsoft.com/office/drawing/2014/main" id="{EF26168F-7ABE-4E83-9392-1FFE297FD8F1}"/>
            </a:ext>
          </a:extLst>
        </xdr:cNvPr>
        <xdr:cNvCxnSpPr/>
      </xdr:nvCxnSpPr>
      <xdr:spPr>
        <a:xfrm flipH="1" flipV="1">
          <a:off x="2274833" y="18228551"/>
          <a:ext cx="164225" cy="823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13138</xdr:colOff>
      <xdr:row>85</xdr:row>
      <xdr:rowOff>80733</xdr:rowOff>
    </xdr:from>
    <xdr:to>
      <xdr:col>4</xdr:col>
      <xdr:colOff>223345</xdr:colOff>
      <xdr:row>86</xdr:row>
      <xdr:rowOff>100440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0B95B49F-5C02-4FBA-A5CF-5442639D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488" y="18092508"/>
          <a:ext cx="210207" cy="210207"/>
        </a:xfrm>
        <a:prstGeom prst="rect">
          <a:avLst/>
        </a:prstGeom>
      </xdr:spPr>
    </xdr:pic>
    <xdr:clientData/>
  </xdr:twoCellAnchor>
  <xdr:twoCellAnchor editAs="oneCell">
    <xdr:from>
      <xdr:col>3</xdr:col>
      <xdr:colOff>545224</xdr:colOff>
      <xdr:row>85</xdr:row>
      <xdr:rowOff>8474</xdr:rowOff>
    </xdr:from>
    <xdr:to>
      <xdr:col>3</xdr:col>
      <xdr:colOff>742293</xdr:colOff>
      <xdr:row>86</xdr:row>
      <xdr:rowOff>15043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0B92C0D7-A00C-4AF4-AB5F-65314AAB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574" y="18020249"/>
          <a:ext cx="197069" cy="197069"/>
        </a:xfrm>
        <a:prstGeom prst="rect">
          <a:avLst/>
        </a:prstGeom>
      </xdr:spPr>
    </xdr:pic>
    <xdr:clientData/>
  </xdr:twoCellAnchor>
  <xdr:twoCellAnchor editAs="oneCell">
    <xdr:from>
      <xdr:col>3</xdr:col>
      <xdr:colOff>538655</xdr:colOff>
      <xdr:row>86</xdr:row>
      <xdr:rowOff>74165</xdr:rowOff>
    </xdr:from>
    <xdr:to>
      <xdr:col>4</xdr:col>
      <xdr:colOff>6569</xdr:colOff>
      <xdr:row>87</xdr:row>
      <xdr:rowOff>113579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DA1FCBED-0B64-47B8-81AD-5C82924F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005" y="18276440"/>
          <a:ext cx="229914" cy="229914"/>
        </a:xfrm>
        <a:prstGeom prst="rect">
          <a:avLst/>
        </a:prstGeom>
      </xdr:spPr>
    </xdr:pic>
    <xdr:clientData/>
  </xdr:twoCellAnchor>
  <xdr:twoCellAnchor editAs="oneCell">
    <xdr:from>
      <xdr:col>4</xdr:col>
      <xdr:colOff>65689</xdr:colOff>
      <xdr:row>86</xdr:row>
      <xdr:rowOff>157656</xdr:rowOff>
    </xdr:from>
    <xdr:to>
      <xdr:col>4</xdr:col>
      <xdr:colOff>336923</xdr:colOff>
      <xdr:row>88</xdr:row>
      <xdr:rowOff>41320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6004741B-10C7-463A-B370-331471C1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039" y="18359931"/>
          <a:ext cx="271234" cy="274190"/>
        </a:xfrm>
        <a:prstGeom prst="rect">
          <a:avLst/>
        </a:prstGeom>
      </xdr:spPr>
    </xdr:pic>
    <xdr:clientData/>
  </xdr:twoCellAnchor>
  <xdr:twoCellAnchor>
    <xdr:from>
      <xdr:col>4</xdr:col>
      <xdr:colOff>394138</xdr:colOff>
      <xdr:row>86</xdr:row>
      <xdr:rowOff>26276</xdr:rowOff>
    </xdr:from>
    <xdr:to>
      <xdr:col>4</xdr:col>
      <xdr:colOff>395154</xdr:colOff>
      <xdr:row>87</xdr:row>
      <xdr:rowOff>145720</xdr:rowOff>
    </xdr:to>
    <xdr:cxnSp macro="">
      <xdr:nvCxnSpPr>
        <xdr:cNvPr id="148" name="Gerade Verbindung mit Pfeil 147">
          <a:extLst>
            <a:ext uri="{FF2B5EF4-FFF2-40B4-BE49-F238E27FC236}">
              <a16:creationId xmlns:a16="http://schemas.microsoft.com/office/drawing/2014/main" id="{150EFFB6-D95E-4834-8285-3A316FB51932}"/>
            </a:ext>
          </a:extLst>
        </xdr:cNvPr>
        <xdr:cNvCxnSpPr/>
      </xdr:nvCxnSpPr>
      <xdr:spPr>
        <a:xfrm flipH="1" flipV="1">
          <a:off x="2813488" y="18228551"/>
          <a:ext cx="1016" cy="309944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742294</xdr:colOff>
      <xdr:row>87</xdr:row>
      <xdr:rowOff>45983</xdr:rowOff>
    </xdr:from>
    <xdr:ext cx="722570" cy="342786"/>
    <xdr:sp macro="" textlink="">
      <xdr:nvSpPr>
        <xdr:cNvPr id="149" name="Textfeld 148">
          <a:extLst>
            <a:ext uri="{FF2B5EF4-FFF2-40B4-BE49-F238E27FC236}">
              <a16:creationId xmlns:a16="http://schemas.microsoft.com/office/drawing/2014/main" id="{A847CCFB-F8F3-4DD7-A56A-3639A7CB870A}"/>
            </a:ext>
          </a:extLst>
        </xdr:cNvPr>
        <xdr:cNvSpPr txBox="1"/>
      </xdr:nvSpPr>
      <xdr:spPr>
        <a:xfrm>
          <a:off x="1637644" y="18438758"/>
          <a:ext cx="72257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>
              <a:solidFill>
                <a:srgbClr val="FF0000"/>
              </a:solidFill>
            </a:rPr>
            <a:t>! VORSICHT</a:t>
          </a:r>
        </a:p>
        <a:p>
          <a:r>
            <a:rPr lang="de-AT" sz="800" b="1">
              <a:solidFill>
                <a:srgbClr val="FF0000"/>
              </a:solidFill>
            </a:rPr>
            <a:t>Bodenwelle!</a:t>
          </a:r>
        </a:p>
      </xdr:txBody>
    </xdr:sp>
    <xdr:clientData/>
  </xdr:oneCellAnchor>
  <xdr:oneCellAnchor>
    <xdr:from>
      <xdr:col>4</xdr:col>
      <xdr:colOff>420413</xdr:colOff>
      <xdr:row>84</xdr:row>
      <xdr:rowOff>0</xdr:rowOff>
    </xdr:from>
    <xdr:ext cx="322589" cy="264560"/>
    <xdr:sp macro="" textlink="">
      <xdr:nvSpPr>
        <xdr:cNvPr id="150" name="Textfeld 149">
          <a:extLst>
            <a:ext uri="{FF2B5EF4-FFF2-40B4-BE49-F238E27FC236}">
              <a16:creationId xmlns:a16="http://schemas.microsoft.com/office/drawing/2014/main" id="{420C76EF-2655-402D-9A36-FD9C75B45980}"/>
            </a:ext>
          </a:extLst>
        </xdr:cNvPr>
        <xdr:cNvSpPr txBox="1"/>
      </xdr:nvSpPr>
      <xdr:spPr>
        <a:xfrm>
          <a:off x="2839763" y="17821275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 editAs="oneCell">
    <xdr:from>
      <xdr:col>5</xdr:col>
      <xdr:colOff>170793</xdr:colOff>
      <xdr:row>84</xdr:row>
      <xdr:rowOff>137948</xdr:rowOff>
    </xdr:from>
    <xdr:to>
      <xdr:col>5</xdr:col>
      <xdr:colOff>389307</xdr:colOff>
      <xdr:row>85</xdr:row>
      <xdr:rowOff>138647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00F4498C-DD3F-4CAB-92B9-14E023830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143" y="17959223"/>
          <a:ext cx="218514" cy="191199"/>
        </a:xfrm>
        <a:prstGeom prst="rect">
          <a:avLst/>
        </a:prstGeom>
      </xdr:spPr>
    </xdr:pic>
    <xdr:clientData/>
  </xdr:twoCellAnchor>
  <xdr:twoCellAnchor editAs="oneCell">
    <xdr:from>
      <xdr:col>5</xdr:col>
      <xdr:colOff>280305</xdr:colOff>
      <xdr:row>86</xdr:row>
      <xdr:rowOff>78354</xdr:rowOff>
    </xdr:from>
    <xdr:to>
      <xdr:col>5</xdr:col>
      <xdr:colOff>654517</xdr:colOff>
      <xdr:row>88</xdr:row>
      <xdr:rowOff>64996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3EA6FE68-E3D8-4663-9FB4-ED21EC926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1655" y="18280629"/>
          <a:ext cx="374212" cy="377168"/>
        </a:xfrm>
        <a:prstGeom prst="rect">
          <a:avLst/>
        </a:prstGeom>
      </xdr:spPr>
    </xdr:pic>
    <xdr:clientData/>
  </xdr:twoCellAnchor>
  <xdr:twoCellAnchor>
    <xdr:from>
      <xdr:col>4</xdr:col>
      <xdr:colOff>10426</xdr:colOff>
      <xdr:row>89</xdr:row>
      <xdr:rowOff>72614</xdr:rowOff>
    </xdr:from>
    <xdr:to>
      <xdr:col>4</xdr:col>
      <xdr:colOff>56145</xdr:colOff>
      <xdr:row>93</xdr:row>
      <xdr:rowOff>25904</xdr:rowOff>
    </xdr:to>
    <xdr:sp macro="" textlink="">
      <xdr:nvSpPr>
        <xdr:cNvPr id="153" name="Freihandform 200">
          <a:extLst>
            <a:ext uri="{FF2B5EF4-FFF2-40B4-BE49-F238E27FC236}">
              <a16:creationId xmlns:a16="http://schemas.microsoft.com/office/drawing/2014/main" id="{319CFAF1-DB83-4CEF-AED4-ED3A1AD27722}"/>
            </a:ext>
          </a:extLst>
        </xdr:cNvPr>
        <xdr:cNvSpPr/>
      </xdr:nvSpPr>
      <xdr:spPr>
        <a:xfrm rot="218946">
          <a:off x="2429776" y="20589464"/>
          <a:ext cx="45719" cy="7248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361293</xdr:colOff>
      <xdr:row>91</xdr:row>
      <xdr:rowOff>105103</xdr:rowOff>
    </xdr:from>
    <xdr:to>
      <xdr:col>3</xdr:col>
      <xdr:colOff>755431</xdr:colOff>
      <xdr:row>92</xdr:row>
      <xdr:rowOff>26276</xdr:rowOff>
    </xdr:to>
    <xdr:cxnSp macro="">
      <xdr:nvCxnSpPr>
        <xdr:cNvPr id="154" name="Gerade Verbindung mit Pfeil 153">
          <a:extLst>
            <a:ext uri="{FF2B5EF4-FFF2-40B4-BE49-F238E27FC236}">
              <a16:creationId xmlns:a16="http://schemas.microsoft.com/office/drawing/2014/main" id="{C1774A8E-9384-42C4-8B8A-006108F17E95}"/>
            </a:ext>
          </a:extLst>
        </xdr:cNvPr>
        <xdr:cNvCxnSpPr/>
      </xdr:nvCxnSpPr>
      <xdr:spPr>
        <a:xfrm flipV="1">
          <a:off x="2018643" y="21002953"/>
          <a:ext cx="394138" cy="11167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94</xdr:row>
      <xdr:rowOff>157656</xdr:rowOff>
    </xdr:from>
    <xdr:to>
      <xdr:col>4</xdr:col>
      <xdr:colOff>19091</xdr:colOff>
      <xdr:row>98</xdr:row>
      <xdr:rowOff>72017</xdr:rowOff>
    </xdr:to>
    <xdr:cxnSp macro="">
      <xdr:nvCxnSpPr>
        <xdr:cNvPr id="155" name="Gerade Verbindung mit Pfeil 154">
          <a:extLst>
            <a:ext uri="{FF2B5EF4-FFF2-40B4-BE49-F238E27FC236}">
              <a16:creationId xmlns:a16="http://schemas.microsoft.com/office/drawing/2014/main" id="{2F7D77E2-F635-431D-8E30-94B9FFB1112F}"/>
            </a:ext>
          </a:extLst>
        </xdr:cNvPr>
        <xdr:cNvCxnSpPr/>
      </xdr:nvCxnSpPr>
      <xdr:spPr>
        <a:xfrm flipV="1">
          <a:off x="2432488" y="21646056"/>
          <a:ext cx="5953" cy="685886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289035</xdr:colOff>
      <xdr:row>96</xdr:row>
      <xdr:rowOff>170793</xdr:rowOff>
    </xdr:from>
    <xdr:to>
      <xdr:col>4</xdr:col>
      <xdr:colOff>486104</xdr:colOff>
      <xdr:row>96</xdr:row>
      <xdr:rowOff>170793</xdr:rowOff>
    </xdr:to>
    <xdr:cxnSp macro="">
      <xdr:nvCxnSpPr>
        <xdr:cNvPr id="156" name="Gerade Verbindung mit Pfeil 155">
          <a:extLst>
            <a:ext uri="{FF2B5EF4-FFF2-40B4-BE49-F238E27FC236}">
              <a16:creationId xmlns:a16="http://schemas.microsoft.com/office/drawing/2014/main" id="{3391C069-463D-47CA-9F17-9CABF2AB87B0}"/>
            </a:ext>
          </a:extLst>
        </xdr:cNvPr>
        <xdr:cNvCxnSpPr/>
      </xdr:nvCxnSpPr>
      <xdr:spPr>
        <a:xfrm flipH="1">
          <a:off x="1946385" y="22040193"/>
          <a:ext cx="959069" cy="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101</xdr:row>
      <xdr:rowOff>85396</xdr:rowOff>
    </xdr:from>
    <xdr:to>
      <xdr:col>4</xdr:col>
      <xdr:colOff>650328</xdr:colOff>
      <xdr:row>101</xdr:row>
      <xdr:rowOff>105103</xdr:rowOff>
    </xdr:to>
    <xdr:cxnSp macro="">
      <xdr:nvCxnSpPr>
        <xdr:cNvPr id="157" name="Gerade Verbindung mit Pfeil 156">
          <a:extLst>
            <a:ext uri="{FF2B5EF4-FFF2-40B4-BE49-F238E27FC236}">
              <a16:creationId xmlns:a16="http://schemas.microsoft.com/office/drawing/2014/main" id="{2B3681A4-4A5F-4F5B-B9F1-6CA0E66C5A79}"/>
            </a:ext>
          </a:extLst>
        </xdr:cNvPr>
        <xdr:cNvCxnSpPr/>
      </xdr:nvCxnSpPr>
      <xdr:spPr>
        <a:xfrm flipV="1">
          <a:off x="2419350" y="22926346"/>
          <a:ext cx="650328" cy="1970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101</xdr:row>
      <xdr:rowOff>105104</xdr:rowOff>
    </xdr:from>
    <xdr:to>
      <xdr:col>4</xdr:col>
      <xdr:colOff>20723</xdr:colOff>
      <xdr:row>103</xdr:row>
      <xdr:rowOff>27479</xdr:rowOff>
    </xdr:to>
    <xdr:cxnSp macro="">
      <xdr:nvCxnSpPr>
        <xdr:cNvPr id="158" name="Gerade Verbindung mit Pfeil 157">
          <a:extLst>
            <a:ext uri="{FF2B5EF4-FFF2-40B4-BE49-F238E27FC236}">
              <a16:creationId xmlns:a16="http://schemas.microsoft.com/office/drawing/2014/main" id="{F619695D-D571-43E0-AD52-8F75302D3B05}"/>
            </a:ext>
          </a:extLst>
        </xdr:cNvPr>
        <xdr:cNvCxnSpPr/>
      </xdr:nvCxnSpPr>
      <xdr:spPr>
        <a:xfrm flipH="1" flipV="1">
          <a:off x="2439057" y="22946054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100</xdr:row>
      <xdr:rowOff>59122</xdr:rowOff>
    </xdr:from>
    <xdr:to>
      <xdr:col>4</xdr:col>
      <xdr:colOff>6569</xdr:colOff>
      <xdr:row>101</xdr:row>
      <xdr:rowOff>91966</xdr:rowOff>
    </xdr:to>
    <xdr:cxnSp macro="">
      <xdr:nvCxnSpPr>
        <xdr:cNvPr id="159" name="Gerade Verbindung mit Pfeil 158">
          <a:extLst>
            <a:ext uri="{FF2B5EF4-FFF2-40B4-BE49-F238E27FC236}">
              <a16:creationId xmlns:a16="http://schemas.microsoft.com/office/drawing/2014/main" id="{5DE7EF1C-640C-452D-AAA7-F8C27FA02F65}"/>
            </a:ext>
          </a:extLst>
        </xdr:cNvPr>
        <xdr:cNvCxnSpPr/>
      </xdr:nvCxnSpPr>
      <xdr:spPr>
        <a:xfrm flipV="1">
          <a:off x="2425919" y="22709572"/>
          <a:ext cx="0" cy="22334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453259</xdr:colOff>
      <xdr:row>99</xdr:row>
      <xdr:rowOff>26276</xdr:rowOff>
    </xdr:from>
    <xdr:ext cx="276614" cy="264560"/>
    <xdr:sp macro="" textlink="">
      <xdr:nvSpPr>
        <xdr:cNvPr id="160" name="Textfeld 159">
          <a:extLst>
            <a:ext uri="{FF2B5EF4-FFF2-40B4-BE49-F238E27FC236}">
              <a16:creationId xmlns:a16="http://schemas.microsoft.com/office/drawing/2014/main" id="{5284CC6D-93FF-4D4C-A027-268823DE7406}"/>
            </a:ext>
          </a:extLst>
        </xdr:cNvPr>
        <xdr:cNvSpPr txBox="1"/>
      </xdr:nvSpPr>
      <xdr:spPr>
        <a:xfrm>
          <a:off x="2872609" y="22486226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>
    <xdr:from>
      <xdr:col>4</xdr:col>
      <xdr:colOff>15945</xdr:colOff>
      <xdr:row>104</xdr:row>
      <xdr:rowOff>45952</xdr:rowOff>
    </xdr:from>
    <xdr:to>
      <xdr:col>4</xdr:col>
      <xdr:colOff>61664</xdr:colOff>
      <xdr:row>106</xdr:row>
      <xdr:rowOff>48686</xdr:rowOff>
    </xdr:to>
    <xdr:sp macro="" textlink="">
      <xdr:nvSpPr>
        <xdr:cNvPr id="161" name="Freihandform 231">
          <a:extLst>
            <a:ext uri="{FF2B5EF4-FFF2-40B4-BE49-F238E27FC236}">
              <a16:creationId xmlns:a16="http://schemas.microsoft.com/office/drawing/2014/main" id="{4269371C-6998-4DA4-A0AF-360B90580E96}"/>
            </a:ext>
          </a:extLst>
        </xdr:cNvPr>
        <xdr:cNvSpPr/>
      </xdr:nvSpPr>
      <xdr:spPr>
        <a:xfrm rot="632642">
          <a:off x="2435295" y="23477452"/>
          <a:ext cx="45719" cy="383734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prstDash val="sysDash"/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741011</xdr:colOff>
      <xdr:row>106</xdr:row>
      <xdr:rowOff>72427</xdr:rowOff>
    </xdr:from>
    <xdr:to>
      <xdr:col>4</xdr:col>
      <xdr:colOff>24730</xdr:colOff>
      <xdr:row>108</xdr:row>
      <xdr:rowOff>42898</xdr:rowOff>
    </xdr:to>
    <xdr:sp macro="" textlink="">
      <xdr:nvSpPr>
        <xdr:cNvPr id="162" name="Freihandform 232">
          <a:extLst>
            <a:ext uri="{FF2B5EF4-FFF2-40B4-BE49-F238E27FC236}">
              <a16:creationId xmlns:a16="http://schemas.microsoft.com/office/drawing/2014/main" id="{DCBCBAE7-2684-4046-9448-DA716AD1895B}"/>
            </a:ext>
          </a:extLst>
        </xdr:cNvPr>
        <xdr:cNvSpPr/>
      </xdr:nvSpPr>
      <xdr:spPr>
        <a:xfrm rot="20790946">
          <a:off x="2398361" y="23884927"/>
          <a:ext cx="45719" cy="360996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prstDash val="solid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oneCellAnchor>
    <xdr:from>
      <xdr:col>4</xdr:col>
      <xdr:colOff>433552</xdr:colOff>
      <xdr:row>104</xdr:row>
      <xdr:rowOff>6569</xdr:rowOff>
    </xdr:from>
    <xdr:ext cx="322589" cy="264560"/>
    <xdr:sp macro="" textlink="">
      <xdr:nvSpPr>
        <xdr:cNvPr id="163" name="Textfeld 162">
          <a:extLst>
            <a:ext uri="{FF2B5EF4-FFF2-40B4-BE49-F238E27FC236}">
              <a16:creationId xmlns:a16="http://schemas.microsoft.com/office/drawing/2014/main" id="{9AEDCEAB-7DFC-4227-B0F5-A58263F3381C}"/>
            </a:ext>
          </a:extLst>
        </xdr:cNvPr>
        <xdr:cNvSpPr txBox="1"/>
      </xdr:nvSpPr>
      <xdr:spPr>
        <a:xfrm>
          <a:off x="2852902" y="23438069"/>
          <a:ext cx="3225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!!!</a:t>
          </a:r>
        </a:p>
      </xdr:txBody>
    </xdr:sp>
    <xdr:clientData/>
  </xdr:oneCellAnchor>
  <xdr:twoCellAnchor>
    <xdr:from>
      <xdr:col>3</xdr:col>
      <xdr:colOff>631636</xdr:colOff>
      <xdr:row>106</xdr:row>
      <xdr:rowOff>91965</xdr:rowOff>
    </xdr:from>
    <xdr:to>
      <xdr:col>4</xdr:col>
      <xdr:colOff>91965</xdr:colOff>
      <xdr:row>106</xdr:row>
      <xdr:rowOff>93168</xdr:rowOff>
    </xdr:to>
    <xdr:cxnSp macro="">
      <xdr:nvCxnSpPr>
        <xdr:cNvPr id="164" name="Gerade Verbindung mit Pfeil 163">
          <a:extLst>
            <a:ext uri="{FF2B5EF4-FFF2-40B4-BE49-F238E27FC236}">
              <a16:creationId xmlns:a16="http://schemas.microsoft.com/office/drawing/2014/main" id="{715B9E43-0B65-427F-A58E-020223088E0C}"/>
            </a:ext>
          </a:extLst>
        </xdr:cNvPr>
        <xdr:cNvCxnSpPr/>
      </xdr:nvCxnSpPr>
      <xdr:spPr>
        <a:xfrm flipV="1">
          <a:off x="2288986" y="23904465"/>
          <a:ext cx="222329" cy="1203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13138</xdr:colOff>
      <xdr:row>107</xdr:row>
      <xdr:rowOff>13138</xdr:rowOff>
    </xdr:from>
    <xdr:ext cx="689163" cy="342786"/>
    <xdr:sp macro="" textlink="">
      <xdr:nvSpPr>
        <xdr:cNvPr id="165" name="Textfeld 164">
          <a:extLst>
            <a:ext uri="{FF2B5EF4-FFF2-40B4-BE49-F238E27FC236}">
              <a16:creationId xmlns:a16="http://schemas.microsoft.com/office/drawing/2014/main" id="{9A3422BD-91F9-48D3-A363-946D317E53FD}"/>
            </a:ext>
          </a:extLst>
        </xdr:cNvPr>
        <xdr:cNvSpPr txBox="1"/>
      </xdr:nvSpPr>
      <xdr:spPr>
        <a:xfrm>
          <a:off x="1670488" y="24016138"/>
          <a:ext cx="6891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 b="1">
              <a:solidFill>
                <a:srgbClr val="FF0000"/>
              </a:solidFill>
            </a:rPr>
            <a:t>leichte </a:t>
          </a:r>
        </a:p>
        <a:p>
          <a:r>
            <a:rPr lang="de-AT" sz="800" b="1">
              <a:solidFill>
                <a:srgbClr val="FF0000"/>
              </a:solidFill>
            </a:rPr>
            <a:t>Bodenwelle</a:t>
          </a:r>
        </a:p>
      </xdr:txBody>
    </xdr:sp>
    <xdr:clientData/>
  </xdr:oneCellAnchor>
  <xdr:twoCellAnchor>
    <xdr:from>
      <xdr:col>4</xdr:col>
      <xdr:colOff>19707</xdr:colOff>
      <xdr:row>109</xdr:row>
      <xdr:rowOff>131379</xdr:rowOff>
    </xdr:from>
    <xdr:to>
      <xdr:col>4</xdr:col>
      <xdr:colOff>25660</xdr:colOff>
      <xdr:row>113</xdr:row>
      <xdr:rowOff>45740</xdr:rowOff>
    </xdr:to>
    <xdr:cxnSp macro="">
      <xdr:nvCxnSpPr>
        <xdr:cNvPr id="166" name="Gerade Verbindung mit Pfeil 165">
          <a:extLst>
            <a:ext uri="{FF2B5EF4-FFF2-40B4-BE49-F238E27FC236}">
              <a16:creationId xmlns:a16="http://schemas.microsoft.com/office/drawing/2014/main" id="{1558870D-FF7D-44A4-817A-F692091269E5}"/>
            </a:ext>
          </a:extLst>
        </xdr:cNvPr>
        <xdr:cNvCxnSpPr/>
      </xdr:nvCxnSpPr>
      <xdr:spPr>
        <a:xfrm flipV="1">
          <a:off x="2439057" y="24534429"/>
          <a:ext cx="5953" cy="685886"/>
        </a:xfrm>
        <a:prstGeom prst="straightConnector1">
          <a:avLst/>
        </a:prstGeom>
        <a:ln w="38100">
          <a:solidFill>
            <a:schemeClr val="tx1"/>
          </a:solidFill>
          <a:prstDash val="sysDash"/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26277</xdr:colOff>
      <xdr:row>111</xdr:row>
      <xdr:rowOff>137948</xdr:rowOff>
    </xdr:from>
    <xdr:to>
      <xdr:col>4</xdr:col>
      <xdr:colOff>459828</xdr:colOff>
      <xdr:row>111</xdr:row>
      <xdr:rowOff>144517</xdr:rowOff>
    </xdr:to>
    <xdr:cxnSp macro="">
      <xdr:nvCxnSpPr>
        <xdr:cNvPr id="167" name="Gerade Verbindung mit Pfeil 166">
          <a:extLst>
            <a:ext uri="{FF2B5EF4-FFF2-40B4-BE49-F238E27FC236}">
              <a16:creationId xmlns:a16="http://schemas.microsoft.com/office/drawing/2014/main" id="{20CF0A84-85CA-4769-BAE8-277F8CB163E5}"/>
            </a:ext>
          </a:extLst>
        </xdr:cNvPr>
        <xdr:cNvCxnSpPr/>
      </xdr:nvCxnSpPr>
      <xdr:spPr>
        <a:xfrm flipH="1">
          <a:off x="2445627" y="24921998"/>
          <a:ext cx="433551" cy="656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715713</xdr:colOff>
      <xdr:row>114</xdr:row>
      <xdr:rowOff>63417</xdr:rowOff>
    </xdr:from>
    <xdr:to>
      <xdr:col>3</xdr:col>
      <xdr:colOff>761432</xdr:colOff>
      <xdr:row>118</xdr:row>
      <xdr:rowOff>16707</xdr:rowOff>
    </xdr:to>
    <xdr:sp macro="" textlink="">
      <xdr:nvSpPr>
        <xdr:cNvPr id="168" name="Freihandform 242">
          <a:extLst>
            <a:ext uri="{FF2B5EF4-FFF2-40B4-BE49-F238E27FC236}">
              <a16:creationId xmlns:a16="http://schemas.microsoft.com/office/drawing/2014/main" id="{73E657AB-3877-49F4-A932-E5BD71A11F2D}"/>
            </a:ext>
          </a:extLst>
        </xdr:cNvPr>
        <xdr:cNvSpPr/>
      </xdr:nvSpPr>
      <xdr:spPr>
        <a:xfrm rot="21335007" flipH="1">
          <a:off x="2373063" y="25438017"/>
          <a:ext cx="45719" cy="7248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prstDash val="sysDash"/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748862</xdr:colOff>
      <xdr:row>116</xdr:row>
      <xdr:rowOff>59120</xdr:rowOff>
    </xdr:from>
    <xdr:to>
      <xdr:col>4</xdr:col>
      <xdr:colOff>420413</xdr:colOff>
      <xdr:row>116</xdr:row>
      <xdr:rowOff>65689</xdr:rowOff>
    </xdr:to>
    <xdr:cxnSp macro="">
      <xdr:nvCxnSpPr>
        <xdr:cNvPr id="169" name="Gerade Verbindung mit Pfeil 168">
          <a:extLst>
            <a:ext uri="{FF2B5EF4-FFF2-40B4-BE49-F238E27FC236}">
              <a16:creationId xmlns:a16="http://schemas.microsoft.com/office/drawing/2014/main" id="{AF5FF722-6C80-4833-AFE5-92B121124E29}"/>
            </a:ext>
          </a:extLst>
        </xdr:cNvPr>
        <xdr:cNvCxnSpPr/>
      </xdr:nvCxnSpPr>
      <xdr:spPr>
        <a:xfrm flipH="1">
          <a:off x="2406212" y="25814720"/>
          <a:ext cx="433551" cy="6569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45983</xdr:colOff>
      <xdr:row>119</xdr:row>
      <xdr:rowOff>98534</xdr:rowOff>
    </xdr:from>
    <xdr:to>
      <xdr:col>4</xdr:col>
      <xdr:colOff>45983</xdr:colOff>
      <xdr:row>123</xdr:row>
      <xdr:rowOff>26279</xdr:rowOff>
    </xdr:to>
    <xdr:cxnSp macro="">
      <xdr:nvCxnSpPr>
        <xdr:cNvPr id="170" name="Gerade Verbindung mit Pfeil 169">
          <a:extLst>
            <a:ext uri="{FF2B5EF4-FFF2-40B4-BE49-F238E27FC236}">
              <a16:creationId xmlns:a16="http://schemas.microsoft.com/office/drawing/2014/main" id="{EC0660CC-A708-4367-A5C3-33E47CBE7C36}"/>
            </a:ext>
          </a:extLst>
        </xdr:cNvPr>
        <xdr:cNvCxnSpPr/>
      </xdr:nvCxnSpPr>
      <xdr:spPr>
        <a:xfrm flipV="1">
          <a:off x="2465333" y="26444684"/>
          <a:ext cx="0" cy="69927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98534</xdr:colOff>
      <xdr:row>121</xdr:row>
      <xdr:rowOff>105104</xdr:rowOff>
    </xdr:from>
    <xdr:to>
      <xdr:col>4</xdr:col>
      <xdr:colOff>236344</xdr:colOff>
      <xdr:row>122</xdr:row>
      <xdr:rowOff>35188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4CC057C1-45FD-47AC-9B07-F3872FA7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884" y="26832254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163298</xdr:colOff>
      <xdr:row>122</xdr:row>
      <xdr:rowOff>26905</xdr:rowOff>
    </xdr:from>
    <xdr:to>
      <xdr:col>4</xdr:col>
      <xdr:colOff>164795</xdr:colOff>
      <xdr:row>122</xdr:row>
      <xdr:rowOff>90858</xdr:rowOff>
    </xdr:to>
    <xdr:cxnSp macro="">
      <xdr:nvCxnSpPr>
        <xdr:cNvPr id="172" name="Gerade Verbindung mit Pfeil 171">
          <a:extLst>
            <a:ext uri="{FF2B5EF4-FFF2-40B4-BE49-F238E27FC236}">
              <a16:creationId xmlns:a16="http://schemas.microsoft.com/office/drawing/2014/main" id="{1DB95E8E-F178-4523-BE4D-052E917BBACB}"/>
            </a:ext>
          </a:extLst>
        </xdr:cNvPr>
        <xdr:cNvCxnSpPr/>
      </xdr:nvCxnSpPr>
      <xdr:spPr>
        <a:xfrm flipH="1" flipV="1">
          <a:off x="2582648" y="26944555"/>
          <a:ext cx="1497" cy="639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453258</xdr:colOff>
      <xdr:row>122</xdr:row>
      <xdr:rowOff>105102</xdr:rowOff>
    </xdr:from>
    <xdr:to>
      <xdr:col>4</xdr:col>
      <xdr:colOff>321879</xdr:colOff>
      <xdr:row>122</xdr:row>
      <xdr:rowOff>111672</xdr:rowOff>
    </xdr:to>
    <xdr:cxnSp macro="">
      <xdr:nvCxnSpPr>
        <xdr:cNvPr id="173" name="Gerade Verbindung mit Pfeil 172">
          <a:extLst>
            <a:ext uri="{FF2B5EF4-FFF2-40B4-BE49-F238E27FC236}">
              <a16:creationId xmlns:a16="http://schemas.microsoft.com/office/drawing/2014/main" id="{22BC7174-4140-4EDC-AA0D-E9AA069F5AB6}"/>
            </a:ext>
          </a:extLst>
        </xdr:cNvPr>
        <xdr:cNvCxnSpPr/>
      </xdr:nvCxnSpPr>
      <xdr:spPr>
        <a:xfrm>
          <a:off x="2110608" y="27022752"/>
          <a:ext cx="630621" cy="657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308742</xdr:colOff>
      <xdr:row>121</xdr:row>
      <xdr:rowOff>65689</xdr:rowOff>
    </xdr:from>
    <xdr:to>
      <xdr:col>4</xdr:col>
      <xdr:colOff>532087</xdr:colOff>
      <xdr:row>121</xdr:row>
      <xdr:rowOff>72258</xdr:rowOff>
    </xdr:to>
    <xdr:cxnSp macro="">
      <xdr:nvCxnSpPr>
        <xdr:cNvPr id="174" name="Gerade Verbindung mit Pfeil 173">
          <a:extLst>
            <a:ext uri="{FF2B5EF4-FFF2-40B4-BE49-F238E27FC236}">
              <a16:creationId xmlns:a16="http://schemas.microsoft.com/office/drawing/2014/main" id="{56FCCDC6-E7D2-4C3B-A8E0-090C900E8406}"/>
            </a:ext>
          </a:extLst>
        </xdr:cNvPr>
        <xdr:cNvCxnSpPr/>
      </xdr:nvCxnSpPr>
      <xdr:spPr>
        <a:xfrm>
          <a:off x="1966092" y="26792839"/>
          <a:ext cx="985345" cy="656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203638</xdr:colOff>
      <xdr:row>126</xdr:row>
      <xdr:rowOff>111672</xdr:rowOff>
    </xdr:from>
    <xdr:to>
      <xdr:col>4</xdr:col>
      <xdr:colOff>59121</xdr:colOff>
      <xdr:row>126</xdr:row>
      <xdr:rowOff>118242</xdr:rowOff>
    </xdr:to>
    <xdr:cxnSp macro="">
      <xdr:nvCxnSpPr>
        <xdr:cNvPr id="175" name="Gerade Verbindung mit Pfeil 174">
          <a:extLst>
            <a:ext uri="{FF2B5EF4-FFF2-40B4-BE49-F238E27FC236}">
              <a16:creationId xmlns:a16="http://schemas.microsoft.com/office/drawing/2014/main" id="{134B6D07-A22C-48FC-AA58-C58BDCAE0FBB}"/>
            </a:ext>
          </a:extLst>
        </xdr:cNvPr>
        <xdr:cNvCxnSpPr/>
      </xdr:nvCxnSpPr>
      <xdr:spPr>
        <a:xfrm flipH="1">
          <a:off x="1860988" y="27810372"/>
          <a:ext cx="617483" cy="657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39414</xdr:colOff>
      <xdr:row>126</xdr:row>
      <xdr:rowOff>118241</xdr:rowOff>
    </xdr:from>
    <xdr:to>
      <xdr:col>4</xdr:col>
      <xdr:colOff>40430</xdr:colOff>
      <xdr:row>128</xdr:row>
      <xdr:rowOff>40616</xdr:rowOff>
    </xdr:to>
    <xdr:cxnSp macro="">
      <xdr:nvCxnSpPr>
        <xdr:cNvPr id="176" name="Gerade Verbindung mit Pfeil 175">
          <a:extLst>
            <a:ext uri="{FF2B5EF4-FFF2-40B4-BE49-F238E27FC236}">
              <a16:creationId xmlns:a16="http://schemas.microsoft.com/office/drawing/2014/main" id="{3A1736DD-A0E7-4001-BF89-5F4E5D8D61A3}"/>
            </a:ext>
          </a:extLst>
        </xdr:cNvPr>
        <xdr:cNvCxnSpPr/>
      </xdr:nvCxnSpPr>
      <xdr:spPr>
        <a:xfrm flipH="1" flipV="1">
          <a:off x="2458764" y="27816941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52552</xdr:colOff>
      <xdr:row>126</xdr:row>
      <xdr:rowOff>91966</xdr:rowOff>
    </xdr:from>
    <xdr:to>
      <xdr:col>4</xdr:col>
      <xdr:colOff>532087</xdr:colOff>
      <xdr:row>126</xdr:row>
      <xdr:rowOff>98534</xdr:rowOff>
    </xdr:to>
    <xdr:cxnSp macro="">
      <xdr:nvCxnSpPr>
        <xdr:cNvPr id="177" name="Gerade Verbindung mit Pfeil 176">
          <a:extLst>
            <a:ext uri="{FF2B5EF4-FFF2-40B4-BE49-F238E27FC236}">
              <a16:creationId xmlns:a16="http://schemas.microsoft.com/office/drawing/2014/main" id="{4F25D3B5-BEBA-4E95-B0DF-31BA666BC282}"/>
            </a:ext>
          </a:extLst>
        </xdr:cNvPr>
        <xdr:cNvCxnSpPr/>
      </xdr:nvCxnSpPr>
      <xdr:spPr>
        <a:xfrm flipV="1">
          <a:off x="2471902" y="27790666"/>
          <a:ext cx="479535" cy="6568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104886</xdr:colOff>
      <xdr:row>125</xdr:row>
      <xdr:rowOff>118245</xdr:rowOff>
    </xdr:from>
    <xdr:to>
      <xdr:col>4</xdr:col>
      <xdr:colOff>241844</xdr:colOff>
      <xdr:row>126</xdr:row>
      <xdr:rowOff>68215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BF78642C-708E-437E-B8C0-07451BF5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22480" y="27628201"/>
          <a:ext cx="140470" cy="136958"/>
        </a:xfrm>
        <a:prstGeom prst="rect">
          <a:avLst/>
        </a:prstGeom>
      </xdr:spPr>
    </xdr:pic>
    <xdr:clientData/>
  </xdr:twoCellAnchor>
  <xdr:twoCellAnchor editAs="oneCell">
    <xdr:from>
      <xdr:col>4</xdr:col>
      <xdr:colOff>105103</xdr:colOff>
      <xdr:row>126</xdr:row>
      <xdr:rowOff>137948</xdr:rowOff>
    </xdr:from>
    <xdr:to>
      <xdr:col>4</xdr:col>
      <xdr:colOff>242061</xdr:colOff>
      <xdr:row>127</xdr:row>
      <xdr:rowOff>87918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A184263B-54ED-46CE-89D4-F41D62FA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22697" y="27838404"/>
          <a:ext cx="140470" cy="136958"/>
        </a:xfrm>
        <a:prstGeom prst="rect">
          <a:avLst/>
        </a:prstGeom>
      </xdr:spPr>
    </xdr:pic>
    <xdr:clientData/>
  </xdr:twoCellAnchor>
  <xdr:twoCellAnchor>
    <xdr:from>
      <xdr:col>4</xdr:col>
      <xdr:colOff>39414</xdr:colOff>
      <xdr:row>125</xdr:row>
      <xdr:rowOff>190500</xdr:rowOff>
    </xdr:from>
    <xdr:to>
      <xdr:col>4</xdr:col>
      <xdr:colOff>105104</xdr:colOff>
      <xdr:row>126</xdr:row>
      <xdr:rowOff>1</xdr:rowOff>
    </xdr:to>
    <xdr:cxnSp macro="">
      <xdr:nvCxnSpPr>
        <xdr:cNvPr id="180" name="Gerade Verbindung mit Pfeil 179">
          <a:extLst>
            <a:ext uri="{FF2B5EF4-FFF2-40B4-BE49-F238E27FC236}">
              <a16:creationId xmlns:a16="http://schemas.microsoft.com/office/drawing/2014/main" id="{FD8C767E-8D9F-4A48-A309-A7B377343D1D}"/>
            </a:ext>
          </a:extLst>
        </xdr:cNvPr>
        <xdr:cNvCxnSpPr/>
      </xdr:nvCxnSpPr>
      <xdr:spPr>
        <a:xfrm>
          <a:off x="2458764" y="27698700"/>
          <a:ext cx="65690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52552</xdr:colOff>
      <xdr:row>127</xdr:row>
      <xdr:rowOff>19707</xdr:rowOff>
    </xdr:from>
    <xdr:to>
      <xdr:col>4</xdr:col>
      <xdr:colOff>118242</xdr:colOff>
      <xdr:row>127</xdr:row>
      <xdr:rowOff>19708</xdr:rowOff>
    </xdr:to>
    <xdr:cxnSp macro="">
      <xdr:nvCxnSpPr>
        <xdr:cNvPr id="181" name="Gerade Verbindung mit Pfeil 180">
          <a:extLst>
            <a:ext uri="{FF2B5EF4-FFF2-40B4-BE49-F238E27FC236}">
              <a16:creationId xmlns:a16="http://schemas.microsoft.com/office/drawing/2014/main" id="{7FD5FF68-5BFC-4016-AA93-16EFA0B9682D}"/>
            </a:ext>
          </a:extLst>
        </xdr:cNvPr>
        <xdr:cNvCxnSpPr/>
      </xdr:nvCxnSpPr>
      <xdr:spPr>
        <a:xfrm>
          <a:off x="2471902" y="27908907"/>
          <a:ext cx="65690" cy="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378115</xdr:colOff>
      <xdr:row>125</xdr:row>
      <xdr:rowOff>52551</xdr:rowOff>
    </xdr:from>
    <xdr:to>
      <xdr:col>3</xdr:col>
      <xdr:colOff>618035</xdr:colOff>
      <xdr:row>126</xdr:row>
      <xdr:rowOff>66238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7AD8E6B3-3BFB-47A7-A1EF-F4B1E12E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53331" y="27542885"/>
          <a:ext cx="204187" cy="23992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124</xdr:row>
      <xdr:rowOff>190500</xdr:rowOff>
    </xdr:from>
    <xdr:to>
      <xdr:col>7</xdr:col>
      <xdr:colOff>32631</xdr:colOff>
      <xdr:row>127</xdr:row>
      <xdr:rowOff>27216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9AB6AE20-D95D-4A65-901D-AB0EE396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27508200"/>
          <a:ext cx="794631" cy="408216"/>
        </a:xfrm>
        <a:prstGeom prst="rect">
          <a:avLst/>
        </a:prstGeom>
      </xdr:spPr>
    </xdr:pic>
    <xdr:clientData/>
  </xdr:twoCellAnchor>
  <xdr:oneCellAnchor>
    <xdr:from>
      <xdr:col>6</xdr:col>
      <xdr:colOff>104506</xdr:colOff>
      <xdr:row>125</xdr:row>
      <xdr:rowOff>64731</xdr:rowOff>
    </xdr:from>
    <xdr:ext cx="575927" cy="248851"/>
    <xdr:sp macro="" textlink="">
      <xdr:nvSpPr>
        <xdr:cNvPr id="184" name="Textfeld 183">
          <a:extLst>
            <a:ext uri="{FF2B5EF4-FFF2-40B4-BE49-F238E27FC236}">
              <a16:creationId xmlns:a16="http://schemas.microsoft.com/office/drawing/2014/main" id="{6BE1A061-63E4-4074-9084-1230AC575040}"/>
            </a:ext>
          </a:extLst>
        </xdr:cNvPr>
        <xdr:cNvSpPr txBox="1"/>
      </xdr:nvSpPr>
      <xdr:spPr>
        <a:xfrm>
          <a:off x="4047856" y="27572931"/>
          <a:ext cx="57592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Gollarn</a:t>
          </a:r>
        </a:p>
      </xdr:txBody>
    </xdr:sp>
    <xdr:clientData/>
  </xdr:oneCellAnchor>
  <xdr:twoCellAnchor>
    <xdr:from>
      <xdr:col>4</xdr:col>
      <xdr:colOff>0</xdr:colOff>
      <xdr:row>129</xdr:row>
      <xdr:rowOff>85396</xdr:rowOff>
    </xdr:from>
    <xdr:to>
      <xdr:col>4</xdr:col>
      <xdr:colOff>0</xdr:colOff>
      <xdr:row>133</xdr:row>
      <xdr:rowOff>13140</xdr:rowOff>
    </xdr:to>
    <xdr:cxnSp macro="">
      <xdr:nvCxnSpPr>
        <xdr:cNvPr id="185" name="Gerade Verbindung mit Pfeil 184">
          <a:extLst>
            <a:ext uri="{FF2B5EF4-FFF2-40B4-BE49-F238E27FC236}">
              <a16:creationId xmlns:a16="http://schemas.microsoft.com/office/drawing/2014/main" id="{A00A65A1-05C8-49FC-ABAB-73AA9A72A2EA}"/>
            </a:ext>
          </a:extLst>
        </xdr:cNvPr>
        <xdr:cNvCxnSpPr/>
      </xdr:nvCxnSpPr>
      <xdr:spPr>
        <a:xfrm flipV="1">
          <a:off x="2419350" y="30098671"/>
          <a:ext cx="0" cy="69926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131</xdr:row>
      <xdr:rowOff>111673</xdr:rowOff>
    </xdr:from>
    <xdr:to>
      <xdr:col>4</xdr:col>
      <xdr:colOff>328449</xdr:colOff>
      <xdr:row>131</xdr:row>
      <xdr:rowOff>111673</xdr:rowOff>
    </xdr:to>
    <xdr:cxnSp macro="">
      <xdr:nvCxnSpPr>
        <xdr:cNvPr id="186" name="Gerade Verbindung mit Pfeil 185">
          <a:extLst>
            <a:ext uri="{FF2B5EF4-FFF2-40B4-BE49-F238E27FC236}">
              <a16:creationId xmlns:a16="http://schemas.microsoft.com/office/drawing/2014/main" id="{8971464F-CAE6-4552-B5E3-87E2E7A62F3C}"/>
            </a:ext>
          </a:extLst>
        </xdr:cNvPr>
        <xdr:cNvCxnSpPr/>
      </xdr:nvCxnSpPr>
      <xdr:spPr>
        <a:xfrm>
          <a:off x="2419350" y="30505948"/>
          <a:ext cx="32844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137948</xdr:colOff>
      <xdr:row>131</xdr:row>
      <xdr:rowOff>59121</xdr:rowOff>
    </xdr:from>
    <xdr:to>
      <xdr:col>4</xdr:col>
      <xdr:colOff>367861</xdr:colOff>
      <xdr:row>131</xdr:row>
      <xdr:rowOff>59122</xdr:rowOff>
    </xdr:to>
    <xdr:cxnSp macro="">
      <xdr:nvCxnSpPr>
        <xdr:cNvPr id="187" name="Gerade Verbindung mit Pfeil 186">
          <a:extLst>
            <a:ext uri="{FF2B5EF4-FFF2-40B4-BE49-F238E27FC236}">
              <a16:creationId xmlns:a16="http://schemas.microsoft.com/office/drawing/2014/main" id="{139D6DDA-2465-4E85-87E1-A3168DB69A92}"/>
            </a:ext>
          </a:extLst>
        </xdr:cNvPr>
        <xdr:cNvCxnSpPr/>
      </xdr:nvCxnSpPr>
      <xdr:spPr>
        <a:xfrm flipH="1">
          <a:off x="2557298" y="30453396"/>
          <a:ext cx="229913" cy="1"/>
        </a:xfrm>
        <a:prstGeom prst="straightConnector1">
          <a:avLst/>
        </a:prstGeom>
        <a:ln w="66675">
          <a:solidFill>
            <a:srgbClr val="00206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748863</xdr:colOff>
      <xdr:row>136</xdr:row>
      <xdr:rowOff>131380</xdr:rowOff>
    </xdr:from>
    <xdr:to>
      <xdr:col>4</xdr:col>
      <xdr:colOff>584638</xdr:colOff>
      <xdr:row>136</xdr:row>
      <xdr:rowOff>137948</xdr:rowOff>
    </xdr:to>
    <xdr:cxnSp macro="">
      <xdr:nvCxnSpPr>
        <xdr:cNvPr id="188" name="Gerade Verbindung mit Pfeil 187">
          <a:extLst>
            <a:ext uri="{FF2B5EF4-FFF2-40B4-BE49-F238E27FC236}">
              <a16:creationId xmlns:a16="http://schemas.microsoft.com/office/drawing/2014/main" id="{EE99A703-C271-465E-8721-8013957F256B}"/>
            </a:ext>
          </a:extLst>
        </xdr:cNvPr>
        <xdr:cNvCxnSpPr/>
      </xdr:nvCxnSpPr>
      <xdr:spPr>
        <a:xfrm flipV="1">
          <a:off x="2406213" y="31497205"/>
          <a:ext cx="597775" cy="656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136</xdr:row>
      <xdr:rowOff>131379</xdr:rowOff>
    </xdr:from>
    <xdr:to>
      <xdr:col>4</xdr:col>
      <xdr:colOff>7585</xdr:colOff>
      <xdr:row>138</xdr:row>
      <xdr:rowOff>53754</xdr:rowOff>
    </xdr:to>
    <xdr:cxnSp macro="">
      <xdr:nvCxnSpPr>
        <xdr:cNvPr id="189" name="Gerade Verbindung mit Pfeil 188">
          <a:extLst>
            <a:ext uri="{FF2B5EF4-FFF2-40B4-BE49-F238E27FC236}">
              <a16:creationId xmlns:a16="http://schemas.microsoft.com/office/drawing/2014/main" id="{B97D6D21-33C3-409A-94EF-5D738C625ABB}"/>
            </a:ext>
          </a:extLst>
        </xdr:cNvPr>
        <xdr:cNvCxnSpPr/>
      </xdr:nvCxnSpPr>
      <xdr:spPr>
        <a:xfrm flipH="1" flipV="1">
          <a:off x="2425919" y="31497204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748862</xdr:colOff>
      <xdr:row>134</xdr:row>
      <xdr:rowOff>177362</xdr:rowOff>
    </xdr:from>
    <xdr:to>
      <xdr:col>3</xdr:col>
      <xdr:colOff>755431</xdr:colOff>
      <xdr:row>136</xdr:row>
      <xdr:rowOff>131381</xdr:rowOff>
    </xdr:to>
    <xdr:cxnSp macro="">
      <xdr:nvCxnSpPr>
        <xdr:cNvPr id="190" name="Gerade Verbindung mit Pfeil 189">
          <a:extLst>
            <a:ext uri="{FF2B5EF4-FFF2-40B4-BE49-F238E27FC236}">
              <a16:creationId xmlns:a16="http://schemas.microsoft.com/office/drawing/2014/main" id="{3B4C3622-D374-44B2-9D2E-40DF57DAE2E3}"/>
            </a:ext>
          </a:extLst>
        </xdr:cNvPr>
        <xdr:cNvCxnSpPr/>
      </xdr:nvCxnSpPr>
      <xdr:spPr>
        <a:xfrm flipH="1" flipV="1">
          <a:off x="2406212" y="31162187"/>
          <a:ext cx="6569" cy="33501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433552</xdr:colOff>
      <xdr:row>134</xdr:row>
      <xdr:rowOff>13138</xdr:rowOff>
    </xdr:from>
    <xdr:ext cx="276614" cy="264560"/>
    <xdr:sp macro="" textlink="">
      <xdr:nvSpPr>
        <xdr:cNvPr id="191" name="Textfeld 190">
          <a:extLst>
            <a:ext uri="{FF2B5EF4-FFF2-40B4-BE49-F238E27FC236}">
              <a16:creationId xmlns:a16="http://schemas.microsoft.com/office/drawing/2014/main" id="{AFEEE40C-FAF3-40AD-8714-F182616DA9B8}"/>
            </a:ext>
          </a:extLst>
        </xdr:cNvPr>
        <xdr:cNvSpPr txBox="1"/>
      </xdr:nvSpPr>
      <xdr:spPr>
        <a:xfrm>
          <a:off x="2852902" y="30997963"/>
          <a:ext cx="2766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!!</a:t>
          </a:r>
        </a:p>
      </xdr:txBody>
    </xdr:sp>
    <xdr:clientData/>
  </xdr:oneCellAnchor>
  <xdr:twoCellAnchor editAs="oneCell">
    <xdr:from>
      <xdr:col>4</xdr:col>
      <xdr:colOff>19707</xdr:colOff>
      <xdr:row>134</xdr:row>
      <xdr:rowOff>183932</xdr:rowOff>
    </xdr:from>
    <xdr:to>
      <xdr:col>4</xdr:col>
      <xdr:colOff>277803</xdr:colOff>
      <xdr:row>136</xdr:row>
      <xdr:rowOff>61028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F23997E-0CED-4A64-82DE-6B00CC30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057" y="31168757"/>
          <a:ext cx="258096" cy="258096"/>
        </a:xfrm>
        <a:prstGeom prst="rect">
          <a:avLst/>
        </a:prstGeom>
      </xdr:spPr>
    </xdr:pic>
    <xdr:clientData/>
  </xdr:twoCellAnchor>
  <xdr:twoCellAnchor editAs="oneCell">
    <xdr:from>
      <xdr:col>4</xdr:col>
      <xdr:colOff>59120</xdr:colOff>
      <xdr:row>136</xdr:row>
      <xdr:rowOff>166131</xdr:rowOff>
    </xdr:from>
    <xdr:to>
      <xdr:col>4</xdr:col>
      <xdr:colOff>249620</xdr:colOff>
      <xdr:row>137</xdr:row>
      <xdr:rowOff>166131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E9C38252-FBB0-48D3-BF72-087CD473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470" y="315319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3</xdr:col>
      <xdr:colOff>446689</xdr:colOff>
      <xdr:row>135</xdr:row>
      <xdr:rowOff>151086</xdr:rowOff>
    </xdr:from>
    <xdr:to>
      <xdr:col>3</xdr:col>
      <xdr:colOff>704785</xdr:colOff>
      <xdr:row>137</xdr:row>
      <xdr:rowOff>28182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7416ACCD-818D-4DB4-8A12-23FCB3B6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039" y="31326411"/>
          <a:ext cx="258096" cy="258096"/>
        </a:xfrm>
        <a:prstGeom prst="rect">
          <a:avLst/>
        </a:prstGeom>
      </xdr:spPr>
    </xdr:pic>
    <xdr:clientData/>
  </xdr:twoCellAnchor>
  <xdr:twoCellAnchor>
    <xdr:from>
      <xdr:col>3</xdr:col>
      <xdr:colOff>755432</xdr:colOff>
      <xdr:row>140</xdr:row>
      <xdr:rowOff>39414</xdr:rowOff>
    </xdr:from>
    <xdr:to>
      <xdr:col>4</xdr:col>
      <xdr:colOff>637190</xdr:colOff>
      <xdr:row>141</xdr:row>
      <xdr:rowOff>105104</xdr:rowOff>
    </xdr:to>
    <xdr:cxnSp macro="">
      <xdr:nvCxnSpPr>
        <xdr:cNvPr id="195" name="Gerade Verbindung mit Pfeil 194">
          <a:extLst>
            <a:ext uri="{FF2B5EF4-FFF2-40B4-BE49-F238E27FC236}">
              <a16:creationId xmlns:a16="http://schemas.microsoft.com/office/drawing/2014/main" id="{4D05CD94-F88F-4ADF-8974-166325A2DFA2}"/>
            </a:ext>
          </a:extLst>
        </xdr:cNvPr>
        <xdr:cNvCxnSpPr/>
      </xdr:nvCxnSpPr>
      <xdr:spPr>
        <a:xfrm flipV="1">
          <a:off x="2412782" y="32186289"/>
          <a:ext cx="643758" cy="25619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141</xdr:row>
      <xdr:rowOff>98535</xdr:rowOff>
    </xdr:from>
    <xdr:to>
      <xdr:col>4</xdr:col>
      <xdr:colOff>14154</xdr:colOff>
      <xdr:row>143</xdr:row>
      <xdr:rowOff>20910</xdr:rowOff>
    </xdr:to>
    <xdr:cxnSp macro="">
      <xdr:nvCxnSpPr>
        <xdr:cNvPr id="196" name="Gerade Verbindung mit Pfeil 195">
          <a:extLst>
            <a:ext uri="{FF2B5EF4-FFF2-40B4-BE49-F238E27FC236}">
              <a16:creationId xmlns:a16="http://schemas.microsoft.com/office/drawing/2014/main" id="{09FA88E1-C06F-40D4-8398-9B0D36BE587B}"/>
            </a:ext>
          </a:extLst>
        </xdr:cNvPr>
        <xdr:cNvCxnSpPr/>
      </xdr:nvCxnSpPr>
      <xdr:spPr>
        <a:xfrm flipH="1" flipV="1">
          <a:off x="2432488" y="32435910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321880</xdr:colOff>
      <xdr:row>141</xdr:row>
      <xdr:rowOff>98538</xdr:rowOff>
    </xdr:from>
    <xdr:to>
      <xdr:col>4</xdr:col>
      <xdr:colOff>1</xdr:colOff>
      <xdr:row>141</xdr:row>
      <xdr:rowOff>105104</xdr:rowOff>
    </xdr:to>
    <xdr:cxnSp macro="">
      <xdr:nvCxnSpPr>
        <xdr:cNvPr id="197" name="Gerade Verbindung mit Pfeil 196">
          <a:extLst>
            <a:ext uri="{FF2B5EF4-FFF2-40B4-BE49-F238E27FC236}">
              <a16:creationId xmlns:a16="http://schemas.microsoft.com/office/drawing/2014/main" id="{C6F1C61C-097A-4B58-B0D1-874E2FDB45B4}"/>
            </a:ext>
          </a:extLst>
        </xdr:cNvPr>
        <xdr:cNvCxnSpPr/>
      </xdr:nvCxnSpPr>
      <xdr:spPr>
        <a:xfrm flipH="1">
          <a:off x="1979230" y="32435913"/>
          <a:ext cx="440121" cy="656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637189</xdr:colOff>
      <xdr:row>140</xdr:row>
      <xdr:rowOff>19707</xdr:rowOff>
    </xdr:from>
    <xdr:to>
      <xdr:col>4</xdr:col>
      <xdr:colOff>93871</xdr:colOff>
      <xdr:row>141</xdr:row>
      <xdr:rowOff>47889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8D4CD1B6-3872-4573-8EB2-3653DF0AD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539" y="32166582"/>
          <a:ext cx="218682" cy="218682"/>
        </a:xfrm>
        <a:prstGeom prst="rect">
          <a:avLst/>
        </a:prstGeom>
      </xdr:spPr>
    </xdr:pic>
    <xdr:clientData/>
  </xdr:twoCellAnchor>
  <xdr:twoCellAnchor>
    <xdr:from>
      <xdr:col>3</xdr:col>
      <xdr:colOff>199927</xdr:colOff>
      <xdr:row>144</xdr:row>
      <xdr:rowOff>161793</xdr:rowOff>
    </xdr:from>
    <xdr:to>
      <xdr:col>3</xdr:col>
      <xdr:colOff>713579</xdr:colOff>
      <xdr:row>148</xdr:row>
      <xdr:rowOff>115083</xdr:rowOff>
    </xdr:to>
    <xdr:sp macro="" textlink="">
      <xdr:nvSpPr>
        <xdr:cNvPr id="199" name="Freihandform 274">
          <a:extLst>
            <a:ext uri="{FF2B5EF4-FFF2-40B4-BE49-F238E27FC236}">
              <a16:creationId xmlns:a16="http://schemas.microsoft.com/office/drawing/2014/main" id="{E9F15F6D-FFD2-4A53-8D3F-AD35EC795025}"/>
            </a:ext>
          </a:extLst>
        </xdr:cNvPr>
        <xdr:cNvSpPr/>
      </xdr:nvSpPr>
      <xdr:spPr>
        <a:xfrm rot="20287446" flipH="1">
          <a:off x="1857277" y="33089718"/>
          <a:ext cx="513652" cy="724815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6570</xdr:colOff>
      <xdr:row>144</xdr:row>
      <xdr:rowOff>177363</xdr:rowOff>
    </xdr:from>
    <xdr:to>
      <xdr:col>4</xdr:col>
      <xdr:colOff>13138</xdr:colOff>
      <xdr:row>146</xdr:row>
      <xdr:rowOff>190498</xdr:rowOff>
    </xdr:to>
    <xdr:cxnSp macro="">
      <xdr:nvCxnSpPr>
        <xdr:cNvPr id="200" name="Gerade Verbindung mit Pfeil 199">
          <a:extLst>
            <a:ext uri="{FF2B5EF4-FFF2-40B4-BE49-F238E27FC236}">
              <a16:creationId xmlns:a16="http://schemas.microsoft.com/office/drawing/2014/main" id="{ACB3D226-1937-4780-9EC1-EB14E9CC08C0}"/>
            </a:ext>
          </a:extLst>
        </xdr:cNvPr>
        <xdr:cNvCxnSpPr/>
      </xdr:nvCxnSpPr>
      <xdr:spPr>
        <a:xfrm flipH="1">
          <a:off x="2425920" y="33105288"/>
          <a:ext cx="6568" cy="39413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154772</xdr:colOff>
      <xdr:row>146</xdr:row>
      <xdr:rowOff>6517</xdr:rowOff>
    </xdr:from>
    <xdr:to>
      <xdr:col>3</xdr:col>
      <xdr:colOff>419965</xdr:colOff>
      <xdr:row>147</xdr:row>
      <xdr:rowOff>41713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3F7760D3-96A4-4224-9FA5-79DE671C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522302">
          <a:off x="1831871" y="33295693"/>
          <a:ext cx="225696" cy="265193"/>
        </a:xfrm>
        <a:prstGeom prst="rect">
          <a:avLst/>
        </a:prstGeom>
      </xdr:spPr>
    </xdr:pic>
    <xdr:clientData/>
  </xdr:twoCellAnchor>
  <xdr:twoCellAnchor editAs="oneCell">
    <xdr:from>
      <xdr:col>5</xdr:col>
      <xdr:colOff>748862</xdr:colOff>
      <xdr:row>145</xdr:row>
      <xdr:rowOff>0</xdr:rowOff>
    </xdr:from>
    <xdr:to>
      <xdr:col>7</xdr:col>
      <xdr:colOff>19493</xdr:colOff>
      <xdr:row>147</xdr:row>
      <xdr:rowOff>27216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489895A7-1F74-4E33-8F5E-D353387F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212" y="33118425"/>
          <a:ext cx="794631" cy="408216"/>
        </a:xfrm>
        <a:prstGeom prst="rect">
          <a:avLst/>
        </a:prstGeom>
      </xdr:spPr>
    </xdr:pic>
    <xdr:clientData/>
  </xdr:twoCellAnchor>
  <xdr:oneCellAnchor>
    <xdr:from>
      <xdr:col>6</xdr:col>
      <xdr:colOff>91368</xdr:colOff>
      <xdr:row>145</xdr:row>
      <xdr:rowOff>64731</xdr:rowOff>
    </xdr:from>
    <xdr:ext cx="575927" cy="248851"/>
    <xdr:sp macro="" textlink="">
      <xdr:nvSpPr>
        <xdr:cNvPr id="203" name="Textfeld 202">
          <a:extLst>
            <a:ext uri="{FF2B5EF4-FFF2-40B4-BE49-F238E27FC236}">
              <a16:creationId xmlns:a16="http://schemas.microsoft.com/office/drawing/2014/main" id="{E6F651E1-256F-4EE3-B708-1F2730C8CD65}"/>
            </a:ext>
          </a:extLst>
        </xdr:cNvPr>
        <xdr:cNvSpPr txBox="1"/>
      </xdr:nvSpPr>
      <xdr:spPr>
        <a:xfrm>
          <a:off x="4034718" y="33183156"/>
          <a:ext cx="575927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Gollarn</a:t>
          </a:r>
        </a:p>
      </xdr:txBody>
    </xdr:sp>
    <xdr:clientData/>
  </xdr:oneCellAnchor>
  <xdr:twoCellAnchor>
    <xdr:from>
      <xdr:col>6</xdr:col>
      <xdr:colOff>131379</xdr:colOff>
      <xdr:row>145</xdr:row>
      <xdr:rowOff>98535</xdr:rowOff>
    </xdr:from>
    <xdr:to>
      <xdr:col>6</xdr:col>
      <xdr:colOff>564931</xdr:colOff>
      <xdr:row>146</xdr:row>
      <xdr:rowOff>93170</xdr:rowOff>
    </xdr:to>
    <xdr:cxnSp macro="">
      <xdr:nvCxnSpPr>
        <xdr:cNvPr id="204" name="Gerade Verbindung mit Pfeil 203">
          <a:extLst>
            <a:ext uri="{FF2B5EF4-FFF2-40B4-BE49-F238E27FC236}">
              <a16:creationId xmlns:a16="http://schemas.microsoft.com/office/drawing/2014/main" id="{270DA477-474D-442E-A4F3-1C860F1D316B}"/>
            </a:ext>
          </a:extLst>
        </xdr:cNvPr>
        <xdr:cNvCxnSpPr/>
      </xdr:nvCxnSpPr>
      <xdr:spPr>
        <a:xfrm flipV="1">
          <a:off x="4074729" y="33216960"/>
          <a:ext cx="433552" cy="185135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755431</xdr:colOff>
      <xdr:row>150</xdr:row>
      <xdr:rowOff>72259</xdr:rowOff>
    </xdr:from>
    <xdr:to>
      <xdr:col>4</xdr:col>
      <xdr:colOff>637189</xdr:colOff>
      <xdr:row>151</xdr:row>
      <xdr:rowOff>137949</xdr:rowOff>
    </xdr:to>
    <xdr:cxnSp macro="">
      <xdr:nvCxnSpPr>
        <xdr:cNvPr id="205" name="Gerade Verbindung mit Pfeil 204">
          <a:extLst>
            <a:ext uri="{FF2B5EF4-FFF2-40B4-BE49-F238E27FC236}">
              <a16:creationId xmlns:a16="http://schemas.microsoft.com/office/drawing/2014/main" id="{EA18F718-D11C-4B86-B053-77C4C16663F2}"/>
            </a:ext>
          </a:extLst>
        </xdr:cNvPr>
        <xdr:cNvCxnSpPr/>
      </xdr:nvCxnSpPr>
      <xdr:spPr>
        <a:xfrm flipV="1">
          <a:off x="2412781" y="34162234"/>
          <a:ext cx="643758" cy="25619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13137</xdr:colOff>
      <xdr:row>151</xdr:row>
      <xdr:rowOff>131380</xdr:rowOff>
    </xdr:from>
    <xdr:to>
      <xdr:col>4</xdr:col>
      <xdr:colOff>14153</xdr:colOff>
      <xdr:row>153</xdr:row>
      <xdr:rowOff>53755</xdr:rowOff>
    </xdr:to>
    <xdr:cxnSp macro="">
      <xdr:nvCxnSpPr>
        <xdr:cNvPr id="206" name="Gerade Verbindung mit Pfeil 205">
          <a:extLst>
            <a:ext uri="{FF2B5EF4-FFF2-40B4-BE49-F238E27FC236}">
              <a16:creationId xmlns:a16="http://schemas.microsoft.com/office/drawing/2014/main" id="{245041C8-4757-4A06-BA08-3DD9C5909389}"/>
            </a:ext>
          </a:extLst>
        </xdr:cNvPr>
        <xdr:cNvCxnSpPr/>
      </xdr:nvCxnSpPr>
      <xdr:spPr>
        <a:xfrm flipH="1" flipV="1">
          <a:off x="2432487" y="34411855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321879</xdr:colOff>
      <xdr:row>151</xdr:row>
      <xdr:rowOff>131383</xdr:rowOff>
    </xdr:from>
    <xdr:to>
      <xdr:col>4</xdr:col>
      <xdr:colOff>0</xdr:colOff>
      <xdr:row>151</xdr:row>
      <xdr:rowOff>137949</xdr:rowOff>
    </xdr:to>
    <xdr:cxnSp macro="">
      <xdr:nvCxnSpPr>
        <xdr:cNvPr id="207" name="Gerade Verbindung mit Pfeil 206">
          <a:extLst>
            <a:ext uri="{FF2B5EF4-FFF2-40B4-BE49-F238E27FC236}">
              <a16:creationId xmlns:a16="http://schemas.microsoft.com/office/drawing/2014/main" id="{E1EE69E3-2FF4-401C-A634-3DDA0455E164}"/>
            </a:ext>
          </a:extLst>
        </xdr:cNvPr>
        <xdr:cNvCxnSpPr/>
      </xdr:nvCxnSpPr>
      <xdr:spPr>
        <a:xfrm flipH="1">
          <a:off x="1979229" y="34411858"/>
          <a:ext cx="440121" cy="656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269328</xdr:colOff>
      <xdr:row>150</xdr:row>
      <xdr:rowOff>72259</xdr:rowOff>
    </xdr:from>
    <xdr:to>
      <xdr:col>3</xdr:col>
      <xdr:colOff>499242</xdr:colOff>
      <xdr:row>151</xdr:row>
      <xdr:rowOff>111673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EF04814A-322B-4803-879D-4816B0F6F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678" y="34162234"/>
          <a:ext cx="229914" cy="229914"/>
        </a:xfrm>
        <a:prstGeom prst="rect">
          <a:avLst/>
        </a:prstGeom>
      </xdr:spPr>
    </xdr:pic>
    <xdr:clientData/>
  </xdr:twoCellAnchor>
  <xdr:twoCellAnchor editAs="oneCell">
    <xdr:from>
      <xdr:col>3</xdr:col>
      <xdr:colOff>675073</xdr:colOff>
      <xdr:row>151</xdr:row>
      <xdr:rowOff>455</xdr:rowOff>
    </xdr:from>
    <xdr:to>
      <xdr:col>4</xdr:col>
      <xdr:colOff>141669</xdr:colOff>
      <xdr:row>151</xdr:row>
      <xdr:rowOff>46174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0384DDE8-F63D-45C6-8796-E025117E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06607">
          <a:off x="2332423" y="34280930"/>
          <a:ext cx="228596" cy="45719"/>
        </a:xfrm>
        <a:prstGeom prst="rect">
          <a:avLst/>
        </a:prstGeom>
      </xdr:spPr>
    </xdr:pic>
    <xdr:clientData/>
  </xdr:twoCellAnchor>
  <xdr:twoCellAnchor>
    <xdr:from>
      <xdr:col>3</xdr:col>
      <xdr:colOff>748863</xdr:colOff>
      <xdr:row>150</xdr:row>
      <xdr:rowOff>177362</xdr:rowOff>
    </xdr:from>
    <xdr:to>
      <xdr:col>4</xdr:col>
      <xdr:colOff>262759</xdr:colOff>
      <xdr:row>151</xdr:row>
      <xdr:rowOff>91963</xdr:rowOff>
    </xdr:to>
    <xdr:cxnSp macro="">
      <xdr:nvCxnSpPr>
        <xdr:cNvPr id="210" name="Gerade Verbindung mit Pfeil 209">
          <a:extLst>
            <a:ext uri="{FF2B5EF4-FFF2-40B4-BE49-F238E27FC236}">
              <a16:creationId xmlns:a16="http://schemas.microsoft.com/office/drawing/2014/main" id="{18B50837-823E-4DC2-99A6-1580192CFCAE}"/>
            </a:ext>
          </a:extLst>
        </xdr:cNvPr>
        <xdr:cNvCxnSpPr/>
      </xdr:nvCxnSpPr>
      <xdr:spPr>
        <a:xfrm flipH="1">
          <a:off x="2406213" y="34267337"/>
          <a:ext cx="275896" cy="10510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709449</xdr:colOff>
      <xdr:row>156</xdr:row>
      <xdr:rowOff>0</xdr:rowOff>
    </xdr:from>
    <xdr:to>
      <xdr:col>4</xdr:col>
      <xdr:colOff>40041</xdr:colOff>
      <xdr:row>158</xdr:row>
      <xdr:rowOff>14496</xdr:rowOff>
    </xdr:to>
    <xdr:sp macro="" textlink="">
      <xdr:nvSpPr>
        <xdr:cNvPr id="211" name="Freihandform 286">
          <a:extLst>
            <a:ext uri="{FF2B5EF4-FFF2-40B4-BE49-F238E27FC236}">
              <a16:creationId xmlns:a16="http://schemas.microsoft.com/office/drawing/2014/main" id="{352E2096-B3AE-44BF-8FBC-C8816891B781}"/>
            </a:ext>
          </a:extLst>
        </xdr:cNvPr>
        <xdr:cNvSpPr/>
      </xdr:nvSpPr>
      <xdr:spPr>
        <a:xfrm flipH="1">
          <a:off x="2366799" y="35252025"/>
          <a:ext cx="92592" cy="405021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prstDash val="solid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105104</xdr:colOff>
      <xdr:row>155</xdr:row>
      <xdr:rowOff>183931</xdr:rowOff>
    </xdr:from>
    <xdr:to>
      <xdr:col>3</xdr:col>
      <xdr:colOff>722586</xdr:colOff>
      <xdr:row>157</xdr:row>
      <xdr:rowOff>131379</xdr:rowOff>
    </xdr:to>
    <xdr:cxnSp macro="">
      <xdr:nvCxnSpPr>
        <xdr:cNvPr id="212" name="Gerade Verbindung mit Pfeil 211">
          <a:extLst>
            <a:ext uri="{FF2B5EF4-FFF2-40B4-BE49-F238E27FC236}">
              <a16:creationId xmlns:a16="http://schemas.microsoft.com/office/drawing/2014/main" id="{E88D4FC3-1B1B-4E97-AD86-4EDC98B61E6F}"/>
            </a:ext>
          </a:extLst>
        </xdr:cNvPr>
        <xdr:cNvCxnSpPr/>
      </xdr:nvCxnSpPr>
      <xdr:spPr>
        <a:xfrm flipH="1">
          <a:off x="1762454" y="35245456"/>
          <a:ext cx="617482" cy="32844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702880</xdr:colOff>
      <xdr:row>154</xdr:row>
      <xdr:rowOff>144517</xdr:rowOff>
    </xdr:from>
    <xdr:to>
      <xdr:col>4</xdr:col>
      <xdr:colOff>381000</xdr:colOff>
      <xdr:row>155</xdr:row>
      <xdr:rowOff>183928</xdr:rowOff>
    </xdr:to>
    <xdr:cxnSp macro="">
      <xdr:nvCxnSpPr>
        <xdr:cNvPr id="213" name="Gerade Verbindung mit Pfeil 212">
          <a:extLst>
            <a:ext uri="{FF2B5EF4-FFF2-40B4-BE49-F238E27FC236}">
              <a16:creationId xmlns:a16="http://schemas.microsoft.com/office/drawing/2014/main" id="{E4D7099F-46D3-4650-90D1-511C94890B84}"/>
            </a:ext>
          </a:extLst>
        </xdr:cNvPr>
        <xdr:cNvCxnSpPr/>
      </xdr:nvCxnSpPr>
      <xdr:spPr>
        <a:xfrm flipH="1">
          <a:off x="2360230" y="35015542"/>
          <a:ext cx="440120" cy="22991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6569</xdr:colOff>
      <xdr:row>155</xdr:row>
      <xdr:rowOff>177362</xdr:rowOff>
    </xdr:from>
    <xdr:to>
      <xdr:col>4</xdr:col>
      <xdr:colOff>144379</xdr:colOff>
      <xdr:row>156</xdr:row>
      <xdr:rowOff>107446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95FD9F63-067E-4226-AAD0-A2C37A140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919" y="35238887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71333</xdr:colOff>
      <xdr:row>156</xdr:row>
      <xdr:rowOff>99163</xdr:rowOff>
    </xdr:from>
    <xdr:to>
      <xdr:col>4</xdr:col>
      <xdr:colOff>72830</xdr:colOff>
      <xdr:row>156</xdr:row>
      <xdr:rowOff>163116</xdr:rowOff>
    </xdr:to>
    <xdr:cxnSp macro="">
      <xdr:nvCxnSpPr>
        <xdr:cNvPr id="215" name="Gerade Verbindung mit Pfeil 214">
          <a:extLst>
            <a:ext uri="{FF2B5EF4-FFF2-40B4-BE49-F238E27FC236}">
              <a16:creationId xmlns:a16="http://schemas.microsoft.com/office/drawing/2014/main" id="{0F5D8A68-106D-4046-861E-B4407530261D}"/>
            </a:ext>
          </a:extLst>
        </xdr:cNvPr>
        <xdr:cNvCxnSpPr/>
      </xdr:nvCxnSpPr>
      <xdr:spPr>
        <a:xfrm flipH="1" flipV="1">
          <a:off x="2490683" y="35351188"/>
          <a:ext cx="1497" cy="639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517411</xdr:colOff>
      <xdr:row>154</xdr:row>
      <xdr:rowOff>148432</xdr:rowOff>
    </xdr:from>
    <xdr:to>
      <xdr:col>3</xdr:col>
      <xdr:colOff>693706</xdr:colOff>
      <xdr:row>155</xdr:row>
      <xdr:rowOff>156264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AE80AC14-1C63-4826-A82E-BBC2C4D2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110122">
          <a:off x="2174761" y="35019457"/>
          <a:ext cx="176295" cy="198332"/>
        </a:xfrm>
        <a:prstGeom prst="rect">
          <a:avLst/>
        </a:prstGeom>
      </xdr:spPr>
    </xdr:pic>
    <xdr:clientData/>
  </xdr:twoCellAnchor>
  <xdr:twoCellAnchor>
    <xdr:from>
      <xdr:col>3</xdr:col>
      <xdr:colOff>564932</xdr:colOff>
      <xdr:row>155</xdr:row>
      <xdr:rowOff>78828</xdr:rowOff>
    </xdr:from>
    <xdr:to>
      <xdr:col>4</xdr:col>
      <xdr:colOff>6569</xdr:colOff>
      <xdr:row>156</xdr:row>
      <xdr:rowOff>6565</xdr:rowOff>
    </xdr:to>
    <xdr:cxnSp macro="">
      <xdr:nvCxnSpPr>
        <xdr:cNvPr id="217" name="Gerade Verbindung mit Pfeil 216">
          <a:extLst>
            <a:ext uri="{FF2B5EF4-FFF2-40B4-BE49-F238E27FC236}">
              <a16:creationId xmlns:a16="http://schemas.microsoft.com/office/drawing/2014/main" id="{904291AD-5210-4D7C-8D13-0ADD8EAA123F}"/>
            </a:ext>
          </a:extLst>
        </xdr:cNvPr>
        <xdr:cNvCxnSpPr/>
      </xdr:nvCxnSpPr>
      <xdr:spPr>
        <a:xfrm flipH="1">
          <a:off x="2222282" y="35140353"/>
          <a:ext cx="203637" cy="118237"/>
        </a:xfrm>
        <a:prstGeom prst="straightConnector1">
          <a:avLst/>
        </a:prstGeom>
        <a:ln w="12700">
          <a:solidFill>
            <a:schemeClr val="tx1"/>
          </a:solidFill>
          <a:headEnd type="stealth" w="med" len="me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223345</xdr:colOff>
      <xdr:row>154</xdr:row>
      <xdr:rowOff>136846</xdr:rowOff>
    </xdr:from>
    <xdr:to>
      <xdr:col>5</xdr:col>
      <xdr:colOff>663466</xdr:colOff>
      <xdr:row>157</xdr:row>
      <xdr:rowOff>60482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50473582-464A-4612-8D3F-CE3EAAC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4695" y="35007871"/>
          <a:ext cx="440121" cy="495136"/>
        </a:xfrm>
        <a:prstGeom prst="rect">
          <a:avLst/>
        </a:prstGeom>
      </xdr:spPr>
    </xdr:pic>
    <xdr:clientData/>
  </xdr:twoCellAnchor>
  <xdr:twoCellAnchor>
    <xdr:from>
      <xdr:col>5</xdr:col>
      <xdr:colOff>249621</xdr:colOff>
      <xdr:row>157</xdr:row>
      <xdr:rowOff>59120</xdr:rowOff>
    </xdr:from>
    <xdr:to>
      <xdr:col>5</xdr:col>
      <xdr:colOff>637190</xdr:colOff>
      <xdr:row>157</xdr:row>
      <xdr:rowOff>59121</xdr:rowOff>
    </xdr:to>
    <xdr:cxnSp macro="">
      <xdr:nvCxnSpPr>
        <xdr:cNvPr id="219" name="Gerade Verbindung mit Pfeil 218">
          <a:extLst>
            <a:ext uri="{FF2B5EF4-FFF2-40B4-BE49-F238E27FC236}">
              <a16:creationId xmlns:a16="http://schemas.microsoft.com/office/drawing/2014/main" id="{A56C9236-1446-48E4-807B-532FFDF897E5}"/>
            </a:ext>
          </a:extLst>
        </xdr:cNvPr>
        <xdr:cNvCxnSpPr/>
      </xdr:nvCxnSpPr>
      <xdr:spPr>
        <a:xfrm flipH="1">
          <a:off x="3430971" y="35501645"/>
          <a:ext cx="387569" cy="1"/>
        </a:xfrm>
        <a:prstGeom prst="straightConnector1">
          <a:avLst/>
        </a:prstGeom>
        <a:ln w="12700">
          <a:solidFill>
            <a:schemeClr val="tx1"/>
          </a:solidFill>
          <a:headEnd type="stealth" w="med" len="med"/>
          <a:tailEnd type="stealth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45983</xdr:colOff>
      <xdr:row>159</xdr:row>
      <xdr:rowOff>91966</xdr:rowOff>
    </xdr:from>
    <xdr:to>
      <xdr:col>4</xdr:col>
      <xdr:colOff>45983</xdr:colOff>
      <xdr:row>163</xdr:row>
      <xdr:rowOff>19710</xdr:rowOff>
    </xdr:to>
    <xdr:cxnSp macro="">
      <xdr:nvCxnSpPr>
        <xdr:cNvPr id="220" name="Gerade Verbindung mit Pfeil 219">
          <a:extLst>
            <a:ext uri="{FF2B5EF4-FFF2-40B4-BE49-F238E27FC236}">
              <a16:creationId xmlns:a16="http://schemas.microsoft.com/office/drawing/2014/main" id="{C9BF2BC7-0BD4-4702-B826-BF8DA65D8893}"/>
            </a:ext>
          </a:extLst>
        </xdr:cNvPr>
        <xdr:cNvCxnSpPr/>
      </xdr:nvCxnSpPr>
      <xdr:spPr>
        <a:xfrm flipV="1">
          <a:off x="2465333" y="35934541"/>
          <a:ext cx="0" cy="69926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59120</xdr:colOff>
      <xdr:row>161</xdr:row>
      <xdr:rowOff>72255</xdr:rowOff>
    </xdr:from>
    <xdr:to>
      <xdr:col>4</xdr:col>
      <xdr:colOff>492673</xdr:colOff>
      <xdr:row>161</xdr:row>
      <xdr:rowOff>157655</xdr:rowOff>
    </xdr:to>
    <xdr:cxnSp macro="">
      <xdr:nvCxnSpPr>
        <xdr:cNvPr id="221" name="Gerade Verbindung mit Pfeil 220">
          <a:extLst>
            <a:ext uri="{FF2B5EF4-FFF2-40B4-BE49-F238E27FC236}">
              <a16:creationId xmlns:a16="http://schemas.microsoft.com/office/drawing/2014/main" id="{D7AC4046-5C62-4B5C-8B16-3DEAE1BBE068}"/>
            </a:ext>
          </a:extLst>
        </xdr:cNvPr>
        <xdr:cNvCxnSpPr/>
      </xdr:nvCxnSpPr>
      <xdr:spPr>
        <a:xfrm flipH="1" flipV="1">
          <a:off x="2478470" y="36295830"/>
          <a:ext cx="433553" cy="854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315311</xdr:colOff>
      <xdr:row>161</xdr:row>
      <xdr:rowOff>26276</xdr:rowOff>
    </xdr:from>
    <xdr:to>
      <xdr:col>4</xdr:col>
      <xdr:colOff>26278</xdr:colOff>
      <xdr:row>161</xdr:row>
      <xdr:rowOff>78831</xdr:rowOff>
    </xdr:to>
    <xdr:cxnSp macro="">
      <xdr:nvCxnSpPr>
        <xdr:cNvPr id="222" name="Gerade Verbindung mit Pfeil 221">
          <a:extLst>
            <a:ext uri="{FF2B5EF4-FFF2-40B4-BE49-F238E27FC236}">
              <a16:creationId xmlns:a16="http://schemas.microsoft.com/office/drawing/2014/main" id="{FF0EE94F-B58B-4312-92DD-ABBB767FB1CB}"/>
            </a:ext>
          </a:extLst>
        </xdr:cNvPr>
        <xdr:cNvCxnSpPr/>
      </xdr:nvCxnSpPr>
      <xdr:spPr>
        <a:xfrm flipH="1" flipV="1">
          <a:off x="1972661" y="36249851"/>
          <a:ext cx="472967" cy="5255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131379</xdr:colOff>
      <xdr:row>160</xdr:row>
      <xdr:rowOff>32845</xdr:rowOff>
    </xdr:from>
    <xdr:to>
      <xdr:col>4</xdr:col>
      <xdr:colOff>321879</xdr:colOff>
      <xdr:row>161</xdr:row>
      <xdr:rowOff>32845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B5FF88F-575C-4983-AB98-218DAD05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729" y="3606592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105103</xdr:colOff>
      <xdr:row>161</xdr:row>
      <xdr:rowOff>137947</xdr:rowOff>
    </xdr:from>
    <xdr:to>
      <xdr:col>4</xdr:col>
      <xdr:colOff>328449</xdr:colOff>
      <xdr:row>162</xdr:row>
      <xdr:rowOff>170793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0620C667-EC22-4DD7-ACC7-0D9C0B0F9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453" y="36361522"/>
          <a:ext cx="223346" cy="223346"/>
        </a:xfrm>
        <a:prstGeom prst="rect">
          <a:avLst/>
        </a:prstGeom>
      </xdr:spPr>
    </xdr:pic>
    <xdr:clientData/>
  </xdr:twoCellAnchor>
  <xdr:twoCellAnchor editAs="oneCell">
    <xdr:from>
      <xdr:col>3</xdr:col>
      <xdr:colOff>472965</xdr:colOff>
      <xdr:row>161</xdr:row>
      <xdr:rowOff>59120</xdr:rowOff>
    </xdr:from>
    <xdr:to>
      <xdr:col>3</xdr:col>
      <xdr:colOff>742293</xdr:colOff>
      <xdr:row>162</xdr:row>
      <xdr:rowOff>137948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7B4AE9E0-0D5C-42C7-991C-2ECB6506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315" y="36282695"/>
          <a:ext cx="269328" cy="269328"/>
        </a:xfrm>
        <a:prstGeom prst="rect">
          <a:avLst/>
        </a:prstGeom>
      </xdr:spPr>
    </xdr:pic>
    <xdr:clientData/>
  </xdr:twoCellAnchor>
  <xdr:twoCellAnchor>
    <xdr:from>
      <xdr:col>4</xdr:col>
      <xdr:colOff>32845</xdr:colOff>
      <xdr:row>164</xdr:row>
      <xdr:rowOff>85397</xdr:rowOff>
    </xdr:from>
    <xdr:to>
      <xdr:col>4</xdr:col>
      <xdr:colOff>32845</xdr:colOff>
      <xdr:row>168</xdr:row>
      <xdr:rowOff>13141</xdr:rowOff>
    </xdr:to>
    <xdr:cxnSp macro="">
      <xdr:nvCxnSpPr>
        <xdr:cNvPr id="226" name="Gerade Verbindung mit Pfeil 225">
          <a:extLst>
            <a:ext uri="{FF2B5EF4-FFF2-40B4-BE49-F238E27FC236}">
              <a16:creationId xmlns:a16="http://schemas.microsoft.com/office/drawing/2014/main" id="{40631B8C-DB3D-47E0-8AF8-71C1FB1A0164}"/>
            </a:ext>
          </a:extLst>
        </xdr:cNvPr>
        <xdr:cNvCxnSpPr/>
      </xdr:nvCxnSpPr>
      <xdr:spPr>
        <a:xfrm flipV="1">
          <a:off x="2452195" y="36899522"/>
          <a:ext cx="0" cy="69926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302173</xdr:colOff>
      <xdr:row>166</xdr:row>
      <xdr:rowOff>59125</xdr:rowOff>
    </xdr:from>
    <xdr:to>
      <xdr:col>4</xdr:col>
      <xdr:colOff>32847</xdr:colOff>
      <xdr:row>166</xdr:row>
      <xdr:rowOff>183931</xdr:rowOff>
    </xdr:to>
    <xdr:cxnSp macro="">
      <xdr:nvCxnSpPr>
        <xdr:cNvPr id="227" name="Gerade Verbindung mit Pfeil 226">
          <a:extLst>
            <a:ext uri="{FF2B5EF4-FFF2-40B4-BE49-F238E27FC236}">
              <a16:creationId xmlns:a16="http://schemas.microsoft.com/office/drawing/2014/main" id="{CEE912F3-D118-49A6-872F-4DDC26D815EC}"/>
            </a:ext>
          </a:extLst>
        </xdr:cNvPr>
        <xdr:cNvCxnSpPr/>
      </xdr:nvCxnSpPr>
      <xdr:spPr>
        <a:xfrm flipH="1">
          <a:off x="1959523" y="37254250"/>
          <a:ext cx="492674" cy="1248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65689</xdr:colOff>
      <xdr:row>165</xdr:row>
      <xdr:rowOff>26276</xdr:rowOff>
    </xdr:from>
    <xdr:to>
      <xdr:col>6</xdr:col>
      <xdr:colOff>689742</xdr:colOff>
      <xdr:row>166</xdr:row>
      <xdr:rowOff>6569</xdr:rowOff>
    </xdr:to>
    <xdr:cxnSp macro="">
      <xdr:nvCxnSpPr>
        <xdr:cNvPr id="228" name="Gerade Verbindung mit Pfeil 227">
          <a:extLst>
            <a:ext uri="{FF2B5EF4-FFF2-40B4-BE49-F238E27FC236}">
              <a16:creationId xmlns:a16="http://schemas.microsoft.com/office/drawing/2014/main" id="{2B5A5C8B-D508-4CF8-99D0-A9C8C7A13616}"/>
            </a:ext>
          </a:extLst>
        </xdr:cNvPr>
        <xdr:cNvCxnSpPr/>
      </xdr:nvCxnSpPr>
      <xdr:spPr>
        <a:xfrm flipH="1">
          <a:off x="4009039" y="37030901"/>
          <a:ext cx="624053" cy="17079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</xdr:colOff>
      <xdr:row>165</xdr:row>
      <xdr:rowOff>170793</xdr:rowOff>
    </xdr:from>
    <xdr:to>
      <xdr:col>7</xdr:col>
      <xdr:colOff>0</xdr:colOff>
      <xdr:row>167</xdr:row>
      <xdr:rowOff>6568</xdr:rowOff>
    </xdr:to>
    <xdr:cxnSp macro="">
      <xdr:nvCxnSpPr>
        <xdr:cNvPr id="229" name="Gerade Verbindung mit Pfeil 228">
          <a:extLst>
            <a:ext uri="{FF2B5EF4-FFF2-40B4-BE49-F238E27FC236}">
              <a16:creationId xmlns:a16="http://schemas.microsoft.com/office/drawing/2014/main" id="{5BB974BA-1D15-4347-B6B8-71C9B5BD68D3}"/>
            </a:ext>
          </a:extLst>
        </xdr:cNvPr>
        <xdr:cNvCxnSpPr/>
      </xdr:nvCxnSpPr>
      <xdr:spPr>
        <a:xfrm flipH="1">
          <a:off x="3943351" y="37175418"/>
          <a:ext cx="761999" cy="21677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72259</xdr:colOff>
      <xdr:row>165</xdr:row>
      <xdr:rowOff>190499</xdr:rowOff>
    </xdr:from>
    <xdr:to>
      <xdr:col>4</xdr:col>
      <xdr:colOff>187677</xdr:colOff>
      <xdr:row>167</xdr:row>
      <xdr:rowOff>3610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85B10EC4-1F23-4F34-BB78-BF1EFA48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609" y="37195124"/>
          <a:ext cx="115418" cy="194111"/>
        </a:xfrm>
        <a:prstGeom prst="rect">
          <a:avLst/>
        </a:prstGeom>
      </xdr:spPr>
    </xdr:pic>
    <xdr:clientData/>
  </xdr:twoCellAnchor>
  <xdr:twoCellAnchor>
    <xdr:from>
      <xdr:col>3</xdr:col>
      <xdr:colOff>91965</xdr:colOff>
      <xdr:row>171</xdr:row>
      <xdr:rowOff>78827</xdr:rowOff>
    </xdr:from>
    <xdr:to>
      <xdr:col>4</xdr:col>
      <xdr:colOff>1854</xdr:colOff>
      <xdr:row>173</xdr:row>
      <xdr:rowOff>10629</xdr:rowOff>
    </xdr:to>
    <xdr:sp macro="" textlink="">
      <xdr:nvSpPr>
        <xdr:cNvPr id="231" name="Freihandform 316">
          <a:extLst>
            <a:ext uri="{FF2B5EF4-FFF2-40B4-BE49-F238E27FC236}">
              <a16:creationId xmlns:a16="http://schemas.microsoft.com/office/drawing/2014/main" id="{BDC375A7-11D0-4BD1-AAA8-DFBA68379CA8}"/>
            </a:ext>
          </a:extLst>
        </xdr:cNvPr>
        <xdr:cNvSpPr/>
      </xdr:nvSpPr>
      <xdr:spPr>
        <a:xfrm>
          <a:off x="1749315" y="39969527"/>
          <a:ext cx="671889" cy="322327"/>
        </a:xfrm>
        <a:custGeom>
          <a:avLst/>
          <a:gdLst>
            <a:gd name="connsiteX0" fmla="*/ 748145 w 757286"/>
            <a:gd name="connsiteY0" fmla="*/ 332509 h 332509"/>
            <a:gd name="connsiteX1" fmla="*/ 748145 w 757286"/>
            <a:gd name="connsiteY1" fmla="*/ 166254 h 332509"/>
            <a:gd name="connsiteX2" fmla="*/ 653142 w 757286"/>
            <a:gd name="connsiteY2" fmla="*/ 83127 h 332509"/>
            <a:gd name="connsiteX3" fmla="*/ 534389 w 757286"/>
            <a:gd name="connsiteY3" fmla="*/ 59376 h 332509"/>
            <a:gd name="connsiteX4" fmla="*/ 261257 w 757286"/>
            <a:gd name="connsiteY4" fmla="*/ 95002 h 332509"/>
            <a:gd name="connsiteX5" fmla="*/ 0 w 757286"/>
            <a:gd name="connsiteY5" fmla="*/ 0 h 3325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57286" h="332509">
              <a:moveTo>
                <a:pt x="748145" y="332509"/>
              </a:moveTo>
              <a:cubicBezTo>
                <a:pt x="756062" y="270163"/>
                <a:pt x="763979" y="207818"/>
                <a:pt x="748145" y="166254"/>
              </a:cubicBezTo>
              <a:cubicBezTo>
                <a:pt x="732311" y="124690"/>
                <a:pt x="688768" y="100940"/>
                <a:pt x="653142" y="83127"/>
              </a:cubicBezTo>
              <a:cubicBezTo>
                <a:pt x="617516" y="65314"/>
                <a:pt x="599703" y="57397"/>
                <a:pt x="534389" y="59376"/>
              </a:cubicBezTo>
              <a:cubicBezTo>
                <a:pt x="469075" y="61355"/>
                <a:pt x="350322" y="104898"/>
                <a:pt x="261257" y="95002"/>
              </a:cubicBezTo>
              <a:cubicBezTo>
                <a:pt x="172192" y="85106"/>
                <a:pt x="0" y="0"/>
                <a:pt x="0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689741</xdr:colOff>
      <xdr:row>169</xdr:row>
      <xdr:rowOff>170793</xdr:rowOff>
    </xdr:from>
    <xdr:to>
      <xdr:col>4</xdr:col>
      <xdr:colOff>39414</xdr:colOff>
      <xdr:row>171</xdr:row>
      <xdr:rowOff>164219</xdr:rowOff>
    </xdr:to>
    <xdr:cxnSp macro="">
      <xdr:nvCxnSpPr>
        <xdr:cNvPr id="232" name="Gerade Verbindung mit Pfeil 231">
          <a:extLst>
            <a:ext uri="{FF2B5EF4-FFF2-40B4-BE49-F238E27FC236}">
              <a16:creationId xmlns:a16="http://schemas.microsoft.com/office/drawing/2014/main" id="{06CF7AC8-AF30-474F-A92D-9320D872CFFE}"/>
            </a:ext>
          </a:extLst>
        </xdr:cNvPr>
        <xdr:cNvCxnSpPr/>
      </xdr:nvCxnSpPr>
      <xdr:spPr>
        <a:xfrm flipH="1">
          <a:off x="2347091" y="39680493"/>
          <a:ext cx="111673" cy="3744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716016</xdr:colOff>
      <xdr:row>171</xdr:row>
      <xdr:rowOff>91961</xdr:rowOff>
    </xdr:from>
    <xdr:to>
      <xdr:col>4</xdr:col>
      <xdr:colOff>335018</xdr:colOff>
      <xdr:row>171</xdr:row>
      <xdr:rowOff>118241</xdr:rowOff>
    </xdr:to>
    <xdr:cxnSp macro="">
      <xdr:nvCxnSpPr>
        <xdr:cNvPr id="233" name="Gerade Verbindung mit Pfeil 232">
          <a:extLst>
            <a:ext uri="{FF2B5EF4-FFF2-40B4-BE49-F238E27FC236}">
              <a16:creationId xmlns:a16="http://schemas.microsoft.com/office/drawing/2014/main" id="{C83C19E6-FA58-4AEC-A805-E732381EC61D}"/>
            </a:ext>
          </a:extLst>
        </xdr:cNvPr>
        <xdr:cNvCxnSpPr/>
      </xdr:nvCxnSpPr>
      <xdr:spPr>
        <a:xfrm flipH="1" flipV="1">
          <a:off x="2373366" y="39982661"/>
          <a:ext cx="381002" cy="2628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387569</xdr:colOff>
      <xdr:row>170</xdr:row>
      <xdr:rowOff>6569</xdr:rowOff>
    </xdr:from>
    <xdr:to>
      <xdr:col>3</xdr:col>
      <xdr:colOff>656897</xdr:colOff>
      <xdr:row>171</xdr:row>
      <xdr:rowOff>85397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C02BB5C0-F80F-44C4-9950-ACD0E0912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919" y="39706769"/>
          <a:ext cx="269328" cy="269328"/>
        </a:xfrm>
        <a:prstGeom prst="rect">
          <a:avLst/>
        </a:prstGeom>
      </xdr:spPr>
    </xdr:pic>
    <xdr:clientData/>
  </xdr:twoCellAnchor>
  <xdr:twoCellAnchor editAs="oneCell">
    <xdr:from>
      <xdr:col>3</xdr:col>
      <xdr:colOff>420414</xdr:colOff>
      <xdr:row>171</xdr:row>
      <xdr:rowOff>164224</xdr:rowOff>
    </xdr:from>
    <xdr:to>
      <xdr:col>3</xdr:col>
      <xdr:colOff>689742</xdr:colOff>
      <xdr:row>173</xdr:row>
      <xdr:rowOff>45983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BF013941-1769-45CC-AE33-5C0B89149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764" y="40054924"/>
          <a:ext cx="269328" cy="272284"/>
        </a:xfrm>
        <a:prstGeom prst="rect">
          <a:avLst/>
        </a:prstGeom>
      </xdr:spPr>
    </xdr:pic>
    <xdr:clientData/>
  </xdr:twoCellAnchor>
  <xdr:twoCellAnchor editAs="oneCell">
    <xdr:from>
      <xdr:col>4</xdr:col>
      <xdr:colOff>13137</xdr:colOff>
      <xdr:row>169</xdr:row>
      <xdr:rowOff>170793</xdr:rowOff>
    </xdr:from>
    <xdr:to>
      <xdr:col>4</xdr:col>
      <xdr:colOff>282465</xdr:colOff>
      <xdr:row>171</xdr:row>
      <xdr:rowOff>59121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A992F31-CC0F-4D83-9058-A1C1A655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487" y="39680493"/>
          <a:ext cx="269328" cy="269328"/>
        </a:xfrm>
        <a:prstGeom prst="rect">
          <a:avLst/>
        </a:prstGeom>
      </xdr:spPr>
    </xdr:pic>
    <xdr:clientData/>
  </xdr:twoCellAnchor>
  <xdr:twoCellAnchor>
    <xdr:from>
      <xdr:col>6</xdr:col>
      <xdr:colOff>13139</xdr:colOff>
      <xdr:row>170</xdr:row>
      <xdr:rowOff>78827</xdr:rowOff>
    </xdr:from>
    <xdr:to>
      <xdr:col>7</xdr:col>
      <xdr:colOff>0</xdr:colOff>
      <xdr:row>171</xdr:row>
      <xdr:rowOff>144512</xdr:rowOff>
    </xdr:to>
    <xdr:cxnSp macro="">
      <xdr:nvCxnSpPr>
        <xdr:cNvPr id="237" name="Gerade Verbindung mit Pfeil 236">
          <a:extLst>
            <a:ext uri="{FF2B5EF4-FFF2-40B4-BE49-F238E27FC236}">
              <a16:creationId xmlns:a16="http://schemas.microsoft.com/office/drawing/2014/main" id="{242D0862-C4DA-4925-9C4D-85C7A4802B15}"/>
            </a:ext>
          </a:extLst>
        </xdr:cNvPr>
        <xdr:cNvCxnSpPr/>
      </xdr:nvCxnSpPr>
      <xdr:spPr>
        <a:xfrm flipH="1">
          <a:off x="3956489" y="39779027"/>
          <a:ext cx="748861" cy="256185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176</xdr:row>
      <xdr:rowOff>131379</xdr:rowOff>
    </xdr:from>
    <xdr:to>
      <xdr:col>4</xdr:col>
      <xdr:colOff>7585</xdr:colOff>
      <xdr:row>178</xdr:row>
      <xdr:rowOff>53754</xdr:rowOff>
    </xdr:to>
    <xdr:cxnSp macro="">
      <xdr:nvCxnSpPr>
        <xdr:cNvPr id="238" name="Gerade Verbindung mit Pfeil 237">
          <a:extLst>
            <a:ext uri="{FF2B5EF4-FFF2-40B4-BE49-F238E27FC236}">
              <a16:creationId xmlns:a16="http://schemas.microsoft.com/office/drawing/2014/main" id="{6EB5E941-4A1D-409C-A7B0-A3E7B2333869}"/>
            </a:ext>
          </a:extLst>
        </xdr:cNvPr>
        <xdr:cNvCxnSpPr/>
      </xdr:nvCxnSpPr>
      <xdr:spPr>
        <a:xfrm flipH="1" flipV="1">
          <a:off x="2425919" y="40993629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236483</xdr:colOff>
      <xdr:row>176</xdr:row>
      <xdr:rowOff>137949</xdr:rowOff>
    </xdr:from>
    <xdr:to>
      <xdr:col>4</xdr:col>
      <xdr:colOff>19706</xdr:colOff>
      <xdr:row>177</xdr:row>
      <xdr:rowOff>65689</xdr:rowOff>
    </xdr:to>
    <xdr:cxnSp macro="">
      <xdr:nvCxnSpPr>
        <xdr:cNvPr id="239" name="Gerade Verbindung mit Pfeil 238">
          <a:extLst>
            <a:ext uri="{FF2B5EF4-FFF2-40B4-BE49-F238E27FC236}">
              <a16:creationId xmlns:a16="http://schemas.microsoft.com/office/drawing/2014/main" id="{F56B7206-52CA-4D83-83B2-1B9FED1FF476}"/>
            </a:ext>
          </a:extLst>
        </xdr:cNvPr>
        <xdr:cNvCxnSpPr/>
      </xdr:nvCxnSpPr>
      <xdr:spPr>
        <a:xfrm flipH="1">
          <a:off x="1893833" y="41000199"/>
          <a:ext cx="545223" cy="11824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6570</xdr:colOff>
      <xdr:row>174</xdr:row>
      <xdr:rowOff>118241</xdr:rowOff>
    </xdr:from>
    <xdr:to>
      <xdr:col>4</xdr:col>
      <xdr:colOff>65690</xdr:colOff>
      <xdr:row>176</xdr:row>
      <xdr:rowOff>144512</xdr:rowOff>
    </xdr:to>
    <xdr:cxnSp macro="">
      <xdr:nvCxnSpPr>
        <xdr:cNvPr id="240" name="Gerade Verbindung mit Pfeil 239">
          <a:extLst>
            <a:ext uri="{FF2B5EF4-FFF2-40B4-BE49-F238E27FC236}">
              <a16:creationId xmlns:a16="http://schemas.microsoft.com/office/drawing/2014/main" id="{6D1CB0E8-EAA6-4694-89A6-18A23826CFEF}"/>
            </a:ext>
          </a:extLst>
        </xdr:cNvPr>
        <xdr:cNvCxnSpPr/>
      </xdr:nvCxnSpPr>
      <xdr:spPr>
        <a:xfrm flipH="1">
          <a:off x="2425920" y="40599491"/>
          <a:ext cx="59120" cy="407271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499242</xdr:colOff>
      <xdr:row>174</xdr:row>
      <xdr:rowOff>13138</xdr:rowOff>
    </xdr:from>
    <xdr:ext cx="230641" cy="264560"/>
    <xdr:sp macro="" textlink="">
      <xdr:nvSpPr>
        <xdr:cNvPr id="241" name="Textfeld 240">
          <a:extLst>
            <a:ext uri="{FF2B5EF4-FFF2-40B4-BE49-F238E27FC236}">
              <a16:creationId xmlns:a16="http://schemas.microsoft.com/office/drawing/2014/main" id="{648EDACD-5184-4D3A-8EE3-E673ECF4B1B2}"/>
            </a:ext>
          </a:extLst>
        </xdr:cNvPr>
        <xdr:cNvSpPr txBox="1"/>
      </xdr:nvSpPr>
      <xdr:spPr>
        <a:xfrm>
          <a:off x="2918592" y="40494388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19707</xdr:colOff>
      <xdr:row>181</xdr:row>
      <xdr:rowOff>98534</xdr:rowOff>
    </xdr:from>
    <xdr:to>
      <xdr:col>4</xdr:col>
      <xdr:colOff>20723</xdr:colOff>
      <xdr:row>183</xdr:row>
      <xdr:rowOff>20909</xdr:rowOff>
    </xdr:to>
    <xdr:cxnSp macro="">
      <xdr:nvCxnSpPr>
        <xdr:cNvPr id="242" name="Gerade Verbindung mit Pfeil 241">
          <a:extLst>
            <a:ext uri="{FF2B5EF4-FFF2-40B4-BE49-F238E27FC236}">
              <a16:creationId xmlns:a16="http://schemas.microsoft.com/office/drawing/2014/main" id="{E9A2BB24-BD98-4B52-A623-B70213FC6808}"/>
            </a:ext>
          </a:extLst>
        </xdr:cNvPr>
        <xdr:cNvCxnSpPr/>
      </xdr:nvCxnSpPr>
      <xdr:spPr>
        <a:xfrm flipH="1" flipV="1">
          <a:off x="2439057" y="41932334"/>
          <a:ext cx="1016" cy="31290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19706</xdr:colOff>
      <xdr:row>179</xdr:row>
      <xdr:rowOff>65689</xdr:rowOff>
    </xdr:from>
    <xdr:to>
      <xdr:col>4</xdr:col>
      <xdr:colOff>426983</xdr:colOff>
      <xdr:row>181</xdr:row>
      <xdr:rowOff>105104</xdr:rowOff>
    </xdr:to>
    <xdr:cxnSp macro="">
      <xdr:nvCxnSpPr>
        <xdr:cNvPr id="243" name="Gerade Verbindung mit Pfeil 242">
          <a:extLst>
            <a:ext uri="{FF2B5EF4-FFF2-40B4-BE49-F238E27FC236}">
              <a16:creationId xmlns:a16="http://schemas.microsoft.com/office/drawing/2014/main" id="{579867A5-D962-4228-BBD4-4DF6AF9BCC8A}"/>
            </a:ext>
          </a:extLst>
        </xdr:cNvPr>
        <xdr:cNvCxnSpPr/>
      </xdr:nvCxnSpPr>
      <xdr:spPr>
        <a:xfrm flipV="1">
          <a:off x="2439056" y="41518489"/>
          <a:ext cx="407277" cy="420415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6569</xdr:colOff>
      <xdr:row>179</xdr:row>
      <xdr:rowOff>65689</xdr:rowOff>
    </xdr:from>
    <xdr:to>
      <xdr:col>4</xdr:col>
      <xdr:colOff>13138</xdr:colOff>
      <xdr:row>181</xdr:row>
      <xdr:rowOff>105099</xdr:rowOff>
    </xdr:to>
    <xdr:cxnSp macro="">
      <xdr:nvCxnSpPr>
        <xdr:cNvPr id="244" name="Gerade Verbindung mit Pfeil 243">
          <a:extLst>
            <a:ext uri="{FF2B5EF4-FFF2-40B4-BE49-F238E27FC236}">
              <a16:creationId xmlns:a16="http://schemas.microsoft.com/office/drawing/2014/main" id="{5218E02F-8ED4-4787-8FE8-B31B0132CAEE}"/>
            </a:ext>
          </a:extLst>
        </xdr:cNvPr>
        <xdr:cNvCxnSpPr/>
      </xdr:nvCxnSpPr>
      <xdr:spPr>
        <a:xfrm flipH="1">
          <a:off x="2425919" y="41518489"/>
          <a:ext cx="6569" cy="42041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394138</xdr:colOff>
      <xdr:row>181</xdr:row>
      <xdr:rowOff>32845</xdr:rowOff>
    </xdr:from>
    <xdr:to>
      <xdr:col>4</xdr:col>
      <xdr:colOff>6568</xdr:colOff>
      <xdr:row>181</xdr:row>
      <xdr:rowOff>98534</xdr:rowOff>
    </xdr:to>
    <xdr:cxnSp macro="">
      <xdr:nvCxnSpPr>
        <xdr:cNvPr id="245" name="Gerade Verbindung mit Pfeil 244">
          <a:extLst>
            <a:ext uri="{FF2B5EF4-FFF2-40B4-BE49-F238E27FC236}">
              <a16:creationId xmlns:a16="http://schemas.microsoft.com/office/drawing/2014/main" id="{6D55C468-722A-41DF-BE0E-BC416A0CFCB5}"/>
            </a:ext>
          </a:extLst>
        </xdr:cNvPr>
        <xdr:cNvCxnSpPr/>
      </xdr:nvCxnSpPr>
      <xdr:spPr>
        <a:xfrm flipH="1" flipV="1">
          <a:off x="2051488" y="41866645"/>
          <a:ext cx="374430" cy="6568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479535</xdr:colOff>
      <xdr:row>179</xdr:row>
      <xdr:rowOff>6569</xdr:rowOff>
    </xdr:from>
    <xdr:ext cx="230641" cy="264560"/>
    <xdr:sp macro="" textlink="">
      <xdr:nvSpPr>
        <xdr:cNvPr id="246" name="Textfeld 245">
          <a:extLst>
            <a:ext uri="{FF2B5EF4-FFF2-40B4-BE49-F238E27FC236}">
              <a16:creationId xmlns:a16="http://schemas.microsoft.com/office/drawing/2014/main" id="{19237AF8-C7B8-49E0-BE2C-FB860D82881C}"/>
            </a:ext>
          </a:extLst>
        </xdr:cNvPr>
        <xdr:cNvSpPr txBox="1"/>
      </xdr:nvSpPr>
      <xdr:spPr>
        <a:xfrm>
          <a:off x="2898885" y="41459369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4</xdr:col>
      <xdr:colOff>15558</xdr:colOff>
      <xdr:row>192</xdr:row>
      <xdr:rowOff>65518</xdr:rowOff>
    </xdr:from>
    <xdr:to>
      <xdr:col>4</xdr:col>
      <xdr:colOff>17024</xdr:colOff>
      <xdr:row>193</xdr:row>
      <xdr:rowOff>56712</xdr:rowOff>
    </xdr:to>
    <xdr:cxnSp macro="">
      <xdr:nvCxnSpPr>
        <xdr:cNvPr id="247" name="Gerade Verbindung mit Pfeil 246">
          <a:extLst>
            <a:ext uri="{FF2B5EF4-FFF2-40B4-BE49-F238E27FC236}">
              <a16:creationId xmlns:a16="http://schemas.microsoft.com/office/drawing/2014/main" id="{69FCC191-E3E9-4E0C-ADEF-52E8E77757FF}"/>
            </a:ext>
          </a:extLst>
        </xdr:cNvPr>
        <xdr:cNvCxnSpPr/>
      </xdr:nvCxnSpPr>
      <xdr:spPr>
        <a:xfrm flipH="1" flipV="1">
          <a:off x="2434908" y="44032918"/>
          <a:ext cx="1466" cy="191219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328448</xdr:colOff>
      <xdr:row>191</xdr:row>
      <xdr:rowOff>19707</xdr:rowOff>
    </xdr:from>
    <xdr:to>
      <xdr:col>4</xdr:col>
      <xdr:colOff>17024</xdr:colOff>
      <xdr:row>192</xdr:row>
      <xdr:rowOff>83333</xdr:rowOff>
    </xdr:to>
    <xdr:cxnSp macro="">
      <xdr:nvCxnSpPr>
        <xdr:cNvPr id="248" name="Gerade Verbindung mit Pfeil 247">
          <a:extLst>
            <a:ext uri="{FF2B5EF4-FFF2-40B4-BE49-F238E27FC236}">
              <a16:creationId xmlns:a16="http://schemas.microsoft.com/office/drawing/2014/main" id="{987C1CC4-B2B6-47A0-876E-3EBEDDCE47D3}"/>
            </a:ext>
          </a:extLst>
        </xdr:cNvPr>
        <xdr:cNvCxnSpPr/>
      </xdr:nvCxnSpPr>
      <xdr:spPr>
        <a:xfrm flipH="1" flipV="1">
          <a:off x="1985798" y="43796607"/>
          <a:ext cx="450576" cy="25412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446689</xdr:colOff>
      <xdr:row>190</xdr:row>
      <xdr:rowOff>164224</xdr:rowOff>
    </xdr:from>
    <xdr:to>
      <xdr:col>4</xdr:col>
      <xdr:colOff>229913</xdr:colOff>
      <xdr:row>191</xdr:row>
      <xdr:rowOff>80558</xdr:rowOff>
    </xdr:to>
    <xdr:cxnSp macro="">
      <xdr:nvCxnSpPr>
        <xdr:cNvPr id="249" name="Gerade Verbindung mit Pfeil 248">
          <a:extLst>
            <a:ext uri="{FF2B5EF4-FFF2-40B4-BE49-F238E27FC236}">
              <a16:creationId xmlns:a16="http://schemas.microsoft.com/office/drawing/2014/main" id="{BDEA061A-D180-4FE3-A8FA-69A13FE76CA5}"/>
            </a:ext>
          </a:extLst>
        </xdr:cNvPr>
        <xdr:cNvCxnSpPr/>
      </xdr:nvCxnSpPr>
      <xdr:spPr>
        <a:xfrm flipV="1">
          <a:off x="2104039" y="43750624"/>
          <a:ext cx="545224" cy="10683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479534</xdr:colOff>
      <xdr:row>191</xdr:row>
      <xdr:rowOff>180648</xdr:rowOff>
    </xdr:from>
    <xdr:to>
      <xdr:col>3</xdr:col>
      <xdr:colOff>666033</xdr:colOff>
      <xdr:row>192</xdr:row>
      <xdr:rowOff>176193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E3D9E492-BCF2-4165-9875-DEC6BD7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84" y="43957548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636843</xdr:colOff>
      <xdr:row>191</xdr:row>
      <xdr:rowOff>36304</xdr:rowOff>
    </xdr:from>
    <xdr:to>
      <xdr:col>4</xdr:col>
      <xdr:colOff>33195</xdr:colOff>
      <xdr:row>192</xdr:row>
      <xdr:rowOff>4156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24B8F8F6-CD9E-4C3D-A1EE-2520AC7C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193" y="43813204"/>
          <a:ext cx="158352" cy="158352"/>
        </a:xfrm>
        <a:prstGeom prst="rect">
          <a:avLst/>
        </a:prstGeom>
      </xdr:spPr>
    </xdr:pic>
    <xdr:clientData/>
  </xdr:twoCellAnchor>
  <xdr:twoCellAnchor>
    <xdr:from>
      <xdr:col>4</xdr:col>
      <xdr:colOff>6568</xdr:colOff>
      <xdr:row>189</xdr:row>
      <xdr:rowOff>144517</xdr:rowOff>
    </xdr:from>
    <xdr:to>
      <xdr:col>4</xdr:col>
      <xdr:colOff>380999</xdr:colOff>
      <xdr:row>192</xdr:row>
      <xdr:rowOff>78830</xdr:rowOff>
    </xdr:to>
    <xdr:cxnSp macro="">
      <xdr:nvCxnSpPr>
        <xdr:cNvPr id="252" name="Gerade Verbindung mit Pfeil 251">
          <a:extLst>
            <a:ext uri="{FF2B5EF4-FFF2-40B4-BE49-F238E27FC236}">
              <a16:creationId xmlns:a16="http://schemas.microsoft.com/office/drawing/2014/main" id="{A73DB1BB-9FDD-4320-88E6-452C991F1633}"/>
            </a:ext>
          </a:extLst>
        </xdr:cNvPr>
        <xdr:cNvCxnSpPr/>
      </xdr:nvCxnSpPr>
      <xdr:spPr>
        <a:xfrm flipV="1">
          <a:off x="2425918" y="43540417"/>
          <a:ext cx="374431" cy="50581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19707</xdr:colOff>
      <xdr:row>184</xdr:row>
      <xdr:rowOff>111672</xdr:rowOff>
    </xdr:from>
    <xdr:to>
      <xdr:col>4</xdr:col>
      <xdr:colOff>19707</xdr:colOff>
      <xdr:row>188</xdr:row>
      <xdr:rowOff>19709</xdr:rowOff>
    </xdr:to>
    <xdr:cxnSp macro="">
      <xdr:nvCxnSpPr>
        <xdr:cNvPr id="253" name="Gerade Verbindung mit Pfeil 252">
          <a:extLst>
            <a:ext uri="{FF2B5EF4-FFF2-40B4-BE49-F238E27FC236}">
              <a16:creationId xmlns:a16="http://schemas.microsoft.com/office/drawing/2014/main" id="{898E4633-3C61-4D02-8813-D644089680CA}"/>
            </a:ext>
          </a:extLst>
        </xdr:cNvPr>
        <xdr:cNvCxnSpPr/>
      </xdr:nvCxnSpPr>
      <xdr:spPr>
        <a:xfrm flipV="1">
          <a:off x="2439057" y="42536022"/>
          <a:ext cx="0" cy="67956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13138</xdr:colOff>
      <xdr:row>186</xdr:row>
      <xdr:rowOff>105105</xdr:rowOff>
    </xdr:from>
    <xdr:to>
      <xdr:col>4</xdr:col>
      <xdr:colOff>479535</xdr:colOff>
      <xdr:row>186</xdr:row>
      <xdr:rowOff>131379</xdr:rowOff>
    </xdr:to>
    <xdr:cxnSp macro="">
      <xdr:nvCxnSpPr>
        <xdr:cNvPr id="254" name="Gerade Verbindung mit Pfeil 253">
          <a:extLst>
            <a:ext uri="{FF2B5EF4-FFF2-40B4-BE49-F238E27FC236}">
              <a16:creationId xmlns:a16="http://schemas.microsoft.com/office/drawing/2014/main" id="{DFC78EDD-E535-4CB4-B1EE-D666065C8A15}"/>
            </a:ext>
          </a:extLst>
        </xdr:cNvPr>
        <xdr:cNvCxnSpPr/>
      </xdr:nvCxnSpPr>
      <xdr:spPr>
        <a:xfrm flipH="1" flipV="1">
          <a:off x="2432488" y="42910455"/>
          <a:ext cx="466397" cy="2627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437679</xdr:colOff>
      <xdr:row>185</xdr:row>
      <xdr:rowOff>40105</xdr:rowOff>
    </xdr:from>
    <xdr:to>
      <xdr:col>3</xdr:col>
      <xdr:colOff>710819</xdr:colOff>
      <xdr:row>187</xdr:row>
      <xdr:rowOff>185301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7F688888-7F38-4430-9683-3E84039D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68501" y="42781483"/>
          <a:ext cx="526196" cy="273140"/>
        </a:xfrm>
        <a:prstGeom prst="rect">
          <a:avLst/>
        </a:prstGeom>
      </xdr:spPr>
    </xdr:pic>
    <xdr:clientData/>
  </xdr:twoCellAnchor>
  <xdr:oneCellAnchor>
    <xdr:from>
      <xdr:col>3</xdr:col>
      <xdr:colOff>315163</xdr:colOff>
      <xdr:row>185</xdr:row>
      <xdr:rowOff>39563</xdr:rowOff>
    </xdr:from>
    <xdr:ext cx="217560" cy="637675"/>
    <xdr:sp macro="" textlink="">
      <xdr:nvSpPr>
        <xdr:cNvPr id="256" name="Textfeld 255">
          <a:extLst>
            <a:ext uri="{FF2B5EF4-FFF2-40B4-BE49-F238E27FC236}">
              <a16:creationId xmlns:a16="http://schemas.microsoft.com/office/drawing/2014/main" id="{872F7EB9-47F4-4792-9D3A-71F702B6FE7C}"/>
            </a:ext>
          </a:extLst>
        </xdr:cNvPr>
        <xdr:cNvSpPr txBox="1"/>
      </xdr:nvSpPr>
      <xdr:spPr>
        <a:xfrm rot="16200000">
          <a:off x="1762455" y="42864471"/>
          <a:ext cx="63767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/>
            <a:t>Feuerwehr</a:t>
          </a:r>
        </a:p>
      </xdr:txBody>
    </xdr:sp>
    <xdr:clientData/>
  </xdr:oneCellAnchor>
  <xdr:twoCellAnchor>
    <xdr:from>
      <xdr:col>3</xdr:col>
      <xdr:colOff>533553</xdr:colOff>
      <xdr:row>196</xdr:row>
      <xdr:rowOff>52553</xdr:rowOff>
    </xdr:from>
    <xdr:to>
      <xdr:col>3</xdr:col>
      <xdr:colOff>538656</xdr:colOff>
      <xdr:row>198</xdr:row>
      <xdr:rowOff>17472</xdr:rowOff>
    </xdr:to>
    <xdr:cxnSp macro="">
      <xdr:nvCxnSpPr>
        <xdr:cNvPr id="257" name="Gerade Verbindung mit Pfeil 256">
          <a:extLst>
            <a:ext uri="{FF2B5EF4-FFF2-40B4-BE49-F238E27FC236}">
              <a16:creationId xmlns:a16="http://schemas.microsoft.com/office/drawing/2014/main" id="{83C3C77A-3C25-4184-BC0F-2BE3ABA08FFD}"/>
            </a:ext>
          </a:extLst>
        </xdr:cNvPr>
        <xdr:cNvCxnSpPr/>
      </xdr:nvCxnSpPr>
      <xdr:spPr>
        <a:xfrm flipV="1">
          <a:off x="2190903" y="44801003"/>
          <a:ext cx="5103" cy="355444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532087</xdr:colOff>
      <xdr:row>196</xdr:row>
      <xdr:rowOff>65690</xdr:rowOff>
    </xdr:from>
    <xdr:to>
      <xdr:col>4</xdr:col>
      <xdr:colOff>413846</xdr:colOff>
      <xdr:row>196</xdr:row>
      <xdr:rowOff>72262</xdr:rowOff>
    </xdr:to>
    <xdr:cxnSp macro="">
      <xdr:nvCxnSpPr>
        <xdr:cNvPr id="258" name="Gerade Verbindung mit Pfeil 257">
          <a:extLst>
            <a:ext uri="{FF2B5EF4-FFF2-40B4-BE49-F238E27FC236}">
              <a16:creationId xmlns:a16="http://schemas.microsoft.com/office/drawing/2014/main" id="{3B295B9D-C878-44A1-A41B-2E77E0D33163}"/>
            </a:ext>
          </a:extLst>
        </xdr:cNvPr>
        <xdr:cNvCxnSpPr/>
      </xdr:nvCxnSpPr>
      <xdr:spPr>
        <a:xfrm flipV="1">
          <a:off x="2189437" y="44814140"/>
          <a:ext cx="643759" cy="657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78828</xdr:colOff>
      <xdr:row>196</xdr:row>
      <xdr:rowOff>59121</xdr:rowOff>
    </xdr:from>
    <xdr:to>
      <xdr:col>3</xdr:col>
      <xdr:colOff>538655</xdr:colOff>
      <xdr:row>196</xdr:row>
      <xdr:rowOff>59121</xdr:rowOff>
    </xdr:to>
    <xdr:cxnSp macro="">
      <xdr:nvCxnSpPr>
        <xdr:cNvPr id="259" name="Gerade Verbindung mit Pfeil 258">
          <a:extLst>
            <a:ext uri="{FF2B5EF4-FFF2-40B4-BE49-F238E27FC236}">
              <a16:creationId xmlns:a16="http://schemas.microsoft.com/office/drawing/2014/main" id="{0DAB00DF-6373-4231-BE7D-F00BEA5AD16A}"/>
            </a:ext>
          </a:extLst>
        </xdr:cNvPr>
        <xdr:cNvCxnSpPr/>
      </xdr:nvCxnSpPr>
      <xdr:spPr>
        <a:xfrm>
          <a:off x="1736178" y="44807571"/>
          <a:ext cx="459827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426982</xdr:colOff>
      <xdr:row>194</xdr:row>
      <xdr:rowOff>118241</xdr:rowOff>
    </xdr:from>
    <xdr:to>
      <xdr:col>3</xdr:col>
      <xdr:colOff>433552</xdr:colOff>
      <xdr:row>196</xdr:row>
      <xdr:rowOff>67420</xdr:rowOff>
    </xdr:to>
    <xdr:cxnSp macro="">
      <xdr:nvCxnSpPr>
        <xdr:cNvPr id="260" name="Gerade Verbindung mit Pfeil 259">
          <a:extLst>
            <a:ext uri="{FF2B5EF4-FFF2-40B4-BE49-F238E27FC236}">
              <a16:creationId xmlns:a16="http://schemas.microsoft.com/office/drawing/2014/main" id="{CE6490D0-07AC-4027-AFB0-8D92EA9C47C4}"/>
            </a:ext>
          </a:extLst>
        </xdr:cNvPr>
        <xdr:cNvCxnSpPr/>
      </xdr:nvCxnSpPr>
      <xdr:spPr>
        <a:xfrm flipV="1">
          <a:off x="2084332" y="44485691"/>
          <a:ext cx="6570" cy="33017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670035</xdr:colOff>
      <xdr:row>197</xdr:row>
      <xdr:rowOff>65690</xdr:rowOff>
    </xdr:from>
    <xdr:to>
      <xdr:col>3</xdr:col>
      <xdr:colOff>670035</xdr:colOff>
      <xdr:row>197</xdr:row>
      <xdr:rowOff>157656</xdr:rowOff>
    </xdr:to>
    <xdr:cxnSp macro="">
      <xdr:nvCxnSpPr>
        <xdr:cNvPr id="261" name="Gerade Verbindung mit Pfeil 260">
          <a:extLst>
            <a:ext uri="{FF2B5EF4-FFF2-40B4-BE49-F238E27FC236}">
              <a16:creationId xmlns:a16="http://schemas.microsoft.com/office/drawing/2014/main" id="{C28EA30D-9DCC-4E63-B2AE-67FD2D363FD3}"/>
            </a:ext>
          </a:extLst>
        </xdr:cNvPr>
        <xdr:cNvCxnSpPr/>
      </xdr:nvCxnSpPr>
      <xdr:spPr>
        <a:xfrm flipV="1">
          <a:off x="2327385" y="45004640"/>
          <a:ext cx="0" cy="9196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584637</xdr:colOff>
      <xdr:row>196</xdr:row>
      <xdr:rowOff>105105</xdr:rowOff>
    </xdr:from>
    <xdr:to>
      <xdr:col>3</xdr:col>
      <xdr:colOff>757735</xdr:colOff>
      <xdr:row>197</xdr:row>
      <xdr:rowOff>87703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19FB713D-19E8-4A33-A62B-54D7503D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987" y="44853555"/>
          <a:ext cx="173098" cy="173098"/>
        </a:xfrm>
        <a:prstGeom prst="rect">
          <a:avLst/>
        </a:prstGeom>
      </xdr:spPr>
    </xdr:pic>
    <xdr:clientData/>
  </xdr:twoCellAnchor>
  <xdr:oneCellAnchor>
    <xdr:from>
      <xdr:col>4</xdr:col>
      <xdr:colOff>52701</xdr:colOff>
      <xdr:row>197</xdr:row>
      <xdr:rowOff>118093</xdr:rowOff>
    </xdr:from>
    <xdr:ext cx="637675" cy="217560"/>
    <xdr:sp macro="" textlink="">
      <xdr:nvSpPr>
        <xdr:cNvPr id="263" name="Textfeld 262">
          <a:extLst>
            <a:ext uri="{FF2B5EF4-FFF2-40B4-BE49-F238E27FC236}">
              <a16:creationId xmlns:a16="http://schemas.microsoft.com/office/drawing/2014/main" id="{5839DDA6-2CD5-48D7-A604-1710435A1FE3}"/>
            </a:ext>
          </a:extLst>
        </xdr:cNvPr>
        <xdr:cNvSpPr txBox="1"/>
      </xdr:nvSpPr>
      <xdr:spPr>
        <a:xfrm>
          <a:off x="2472051" y="45057043"/>
          <a:ext cx="637675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800"/>
            <a:t>Feuerwehr</a:t>
          </a:r>
        </a:p>
      </xdr:txBody>
    </xdr:sp>
    <xdr:clientData/>
  </xdr:oneCellAnchor>
  <xdr:twoCellAnchor editAs="oneCell">
    <xdr:from>
      <xdr:col>3</xdr:col>
      <xdr:colOff>203638</xdr:colOff>
      <xdr:row>195</xdr:row>
      <xdr:rowOff>26276</xdr:rowOff>
    </xdr:from>
    <xdr:to>
      <xdr:col>3</xdr:col>
      <xdr:colOff>390137</xdr:colOff>
      <xdr:row>196</xdr:row>
      <xdr:rowOff>21821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35199127-0B52-4A0B-ADDD-73810717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988" y="44584226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466396</xdr:colOff>
      <xdr:row>195</xdr:row>
      <xdr:rowOff>19707</xdr:rowOff>
    </xdr:from>
    <xdr:to>
      <xdr:col>3</xdr:col>
      <xdr:colOff>652895</xdr:colOff>
      <xdr:row>196</xdr:row>
      <xdr:rowOff>15252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1F79CF02-CDDF-4FE3-93B5-78FB3D2E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746" y="44577657"/>
          <a:ext cx="186499" cy="186045"/>
        </a:xfrm>
        <a:prstGeom prst="rect">
          <a:avLst/>
        </a:prstGeom>
      </xdr:spPr>
    </xdr:pic>
    <xdr:clientData/>
  </xdr:twoCellAnchor>
  <xdr:twoCellAnchor editAs="oneCell">
    <xdr:from>
      <xdr:col>3</xdr:col>
      <xdr:colOff>296916</xdr:colOff>
      <xdr:row>196</xdr:row>
      <xdr:rowOff>93280</xdr:rowOff>
    </xdr:from>
    <xdr:to>
      <xdr:col>3</xdr:col>
      <xdr:colOff>483415</xdr:colOff>
      <xdr:row>197</xdr:row>
      <xdr:rowOff>88825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6CA8ACB4-DCD7-4A5D-9798-EB11F064C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266" y="44841730"/>
          <a:ext cx="186499" cy="186045"/>
        </a:xfrm>
        <a:prstGeom prst="rect">
          <a:avLst/>
        </a:prstGeom>
      </xdr:spPr>
    </xdr:pic>
    <xdr:clientData/>
  </xdr:twoCellAnchor>
  <xdr:oneCellAnchor>
    <xdr:from>
      <xdr:col>4</xdr:col>
      <xdr:colOff>492673</xdr:colOff>
      <xdr:row>193</xdr:row>
      <xdr:rowOff>197068</xdr:rowOff>
    </xdr:from>
    <xdr:ext cx="230641" cy="264560"/>
    <xdr:sp macro="" textlink="">
      <xdr:nvSpPr>
        <xdr:cNvPr id="267" name="Textfeld 266">
          <a:extLst>
            <a:ext uri="{FF2B5EF4-FFF2-40B4-BE49-F238E27FC236}">
              <a16:creationId xmlns:a16="http://schemas.microsoft.com/office/drawing/2014/main" id="{8CA462B6-3BFF-4CBE-AC98-ED7563A48A04}"/>
            </a:ext>
          </a:extLst>
        </xdr:cNvPr>
        <xdr:cNvSpPr txBox="1"/>
      </xdr:nvSpPr>
      <xdr:spPr>
        <a:xfrm>
          <a:off x="2912023" y="44364493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3</xdr:col>
      <xdr:colOff>735884</xdr:colOff>
      <xdr:row>199</xdr:row>
      <xdr:rowOff>45353</xdr:rowOff>
    </xdr:from>
    <xdr:to>
      <xdr:col>4</xdr:col>
      <xdr:colOff>197331</xdr:colOff>
      <xdr:row>202</xdr:row>
      <xdr:rowOff>195712</xdr:rowOff>
    </xdr:to>
    <xdr:sp macro="" textlink="">
      <xdr:nvSpPr>
        <xdr:cNvPr id="268" name="Freihandform 374">
          <a:extLst>
            <a:ext uri="{FF2B5EF4-FFF2-40B4-BE49-F238E27FC236}">
              <a16:creationId xmlns:a16="http://schemas.microsoft.com/office/drawing/2014/main" id="{D02B20DD-3A7A-4806-A7C3-B5D0C5B2CA41}"/>
            </a:ext>
          </a:extLst>
        </xdr:cNvPr>
        <xdr:cNvSpPr/>
      </xdr:nvSpPr>
      <xdr:spPr>
        <a:xfrm rot="21108315">
          <a:off x="2393234" y="45384353"/>
          <a:ext cx="223447" cy="721859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748863</xdr:colOff>
      <xdr:row>201</xdr:row>
      <xdr:rowOff>105104</xdr:rowOff>
    </xdr:from>
    <xdr:to>
      <xdr:col>4</xdr:col>
      <xdr:colOff>453259</xdr:colOff>
      <xdr:row>201</xdr:row>
      <xdr:rowOff>164225</xdr:rowOff>
    </xdr:to>
    <xdr:cxnSp macro="">
      <xdr:nvCxnSpPr>
        <xdr:cNvPr id="269" name="Gerade Verbindung mit Pfeil 268">
          <a:extLst>
            <a:ext uri="{FF2B5EF4-FFF2-40B4-BE49-F238E27FC236}">
              <a16:creationId xmlns:a16="http://schemas.microsoft.com/office/drawing/2014/main" id="{46767A06-DEA2-4E8D-9239-8392438BC9E0}"/>
            </a:ext>
          </a:extLst>
        </xdr:cNvPr>
        <xdr:cNvCxnSpPr/>
      </xdr:nvCxnSpPr>
      <xdr:spPr>
        <a:xfrm flipH="1" flipV="1">
          <a:off x="2406213" y="45825104"/>
          <a:ext cx="466396" cy="59121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269328</xdr:colOff>
      <xdr:row>201</xdr:row>
      <xdr:rowOff>103040</xdr:rowOff>
    </xdr:from>
    <xdr:to>
      <xdr:col>3</xdr:col>
      <xdr:colOff>733042</xdr:colOff>
      <xdr:row>201</xdr:row>
      <xdr:rowOff>170794</xdr:rowOff>
    </xdr:to>
    <xdr:cxnSp macro="">
      <xdr:nvCxnSpPr>
        <xdr:cNvPr id="270" name="Gerade Verbindung mit Pfeil 269">
          <a:extLst>
            <a:ext uri="{FF2B5EF4-FFF2-40B4-BE49-F238E27FC236}">
              <a16:creationId xmlns:a16="http://schemas.microsoft.com/office/drawing/2014/main" id="{45173CDC-FE69-445F-A874-248A62288903}"/>
            </a:ext>
          </a:extLst>
        </xdr:cNvPr>
        <xdr:cNvCxnSpPr/>
      </xdr:nvCxnSpPr>
      <xdr:spPr>
        <a:xfrm flipH="1">
          <a:off x="1926678" y="45823040"/>
          <a:ext cx="463714" cy="6775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361293</xdr:colOff>
      <xdr:row>198</xdr:row>
      <xdr:rowOff>177634</xdr:rowOff>
    </xdr:from>
    <xdr:to>
      <xdr:col>3</xdr:col>
      <xdr:colOff>659464</xdr:colOff>
      <xdr:row>200</xdr:row>
      <xdr:rowOff>87510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CF6EF122-7A2C-4447-84A6-621CC5EE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643" y="45316609"/>
          <a:ext cx="298171" cy="30040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200</xdr:row>
      <xdr:rowOff>87303</xdr:rowOff>
    </xdr:from>
    <xdr:to>
      <xdr:col>4</xdr:col>
      <xdr:colOff>13138</xdr:colOff>
      <xdr:row>201</xdr:row>
      <xdr:rowOff>100441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42428775-9231-47BB-8F95-5BCD0F3A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45616803"/>
          <a:ext cx="203638" cy="203638"/>
        </a:xfrm>
        <a:prstGeom prst="rect">
          <a:avLst/>
        </a:prstGeom>
      </xdr:spPr>
    </xdr:pic>
    <xdr:clientData/>
  </xdr:twoCellAnchor>
  <xdr:twoCellAnchor>
    <xdr:from>
      <xdr:col>4</xdr:col>
      <xdr:colOff>32845</xdr:colOff>
      <xdr:row>204</xdr:row>
      <xdr:rowOff>111673</xdr:rowOff>
    </xdr:from>
    <xdr:to>
      <xdr:col>4</xdr:col>
      <xdr:colOff>32845</xdr:colOff>
      <xdr:row>208</xdr:row>
      <xdr:rowOff>13141</xdr:rowOff>
    </xdr:to>
    <xdr:cxnSp macro="">
      <xdr:nvCxnSpPr>
        <xdr:cNvPr id="273" name="Gerade Verbindung mit Pfeil 272">
          <a:extLst>
            <a:ext uri="{FF2B5EF4-FFF2-40B4-BE49-F238E27FC236}">
              <a16:creationId xmlns:a16="http://schemas.microsoft.com/office/drawing/2014/main" id="{0759EFD1-9B4D-47AA-B6EC-EB7D151CF5AE}"/>
            </a:ext>
          </a:extLst>
        </xdr:cNvPr>
        <xdr:cNvCxnSpPr/>
      </xdr:nvCxnSpPr>
      <xdr:spPr>
        <a:xfrm flipV="1">
          <a:off x="2452195" y="46422223"/>
          <a:ext cx="0" cy="67299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96693</xdr:colOff>
      <xdr:row>205</xdr:row>
      <xdr:rowOff>139788</xdr:rowOff>
    </xdr:from>
    <xdr:to>
      <xdr:col>4</xdr:col>
      <xdr:colOff>300880</xdr:colOff>
      <xdr:row>206</xdr:row>
      <xdr:rowOff>189208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1AE18F08-D76D-4786-AAE9-A8CDBE556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0747">
          <a:off x="2516043" y="46640838"/>
          <a:ext cx="204187" cy="239920"/>
        </a:xfrm>
        <a:prstGeom prst="rect">
          <a:avLst/>
        </a:prstGeom>
      </xdr:spPr>
    </xdr:pic>
    <xdr:clientData/>
  </xdr:twoCellAnchor>
  <xdr:twoCellAnchor editAs="oneCell">
    <xdr:from>
      <xdr:col>5</xdr:col>
      <xdr:colOff>751747</xdr:colOff>
      <xdr:row>205</xdr:row>
      <xdr:rowOff>26276</xdr:rowOff>
    </xdr:from>
    <xdr:to>
      <xdr:col>7</xdr:col>
      <xdr:colOff>22378</xdr:colOff>
      <xdr:row>207</xdr:row>
      <xdr:rowOff>53492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ABAC1293-4E67-4DBE-9C0D-43D8711E3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97" y="46527326"/>
          <a:ext cx="794631" cy="408216"/>
        </a:xfrm>
        <a:prstGeom prst="rect">
          <a:avLst/>
        </a:prstGeom>
      </xdr:spPr>
    </xdr:pic>
    <xdr:clientData/>
  </xdr:twoCellAnchor>
  <xdr:oneCellAnchor>
    <xdr:from>
      <xdr:col>5</xdr:col>
      <xdr:colOff>724874</xdr:colOff>
      <xdr:row>205</xdr:row>
      <xdr:rowOff>91007</xdr:rowOff>
    </xdr:from>
    <xdr:ext cx="839140" cy="248851"/>
    <xdr:sp macro="" textlink="">
      <xdr:nvSpPr>
        <xdr:cNvPr id="276" name="Textfeld 275">
          <a:extLst>
            <a:ext uri="{FF2B5EF4-FFF2-40B4-BE49-F238E27FC236}">
              <a16:creationId xmlns:a16="http://schemas.microsoft.com/office/drawing/2014/main" id="{5B66F8A3-AEB8-4B6B-812F-70DD28D4D2E0}"/>
            </a:ext>
          </a:extLst>
        </xdr:cNvPr>
        <xdr:cNvSpPr txBox="1"/>
      </xdr:nvSpPr>
      <xdr:spPr>
        <a:xfrm>
          <a:off x="3906224" y="46592057"/>
          <a:ext cx="83914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/>
            <a:t>Mauerrbach</a:t>
          </a:r>
        </a:p>
      </xdr:txBody>
    </xdr:sp>
    <xdr:clientData/>
  </xdr:oneCellAnchor>
  <xdr:twoCellAnchor>
    <xdr:from>
      <xdr:col>3</xdr:col>
      <xdr:colOff>755431</xdr:colOff>
      <xdr:row>211</xdr:row>
      <xdr:rowOff>32845</xdr:rowOff>
    </xdr:from>
    <xdr:to>
      <xdr:col>4</xdr:col>
      <xdr:colOff>26276</xdr:colOff>
      <xdr:row>213</xdr:row>
      <xdr:rowOff>24040</xdr:rowOff>
    </xdr:to>
    <xdr:cxnSp macro="">
      <xdr:nvCxnSpPr>
        <xdr:cNvPr id="277" name="Gerade Verbindung mit Pfeil 276">
          <a:extLst>
            <a:ext uri="{FF2B5EF4-FFF2-40B4-BE49-F238E27FC236}">
              <a16:creationId xmlns:a16="http://schemas.microsoft.com/office/drawing/2014/main" id="{C077D84B-0DB5-4D78-B4F9-3F1A79EB004E}"/>
            </a:ext>
          </a:extLst>
        </xdr:cNvPr>
        <xdr:cNvCxnSpPr/>
      </xdr:nvCxnSpPr>
      <xdr:spPr>
        <a:xfrm flipV="1">
          <a:off x="2412781" y="49419970"/>
          <a:ext cx="32845" cy="38172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124811</xdr:colOff>
      <xdr:row>210</xdr:row>
      <xdr:rowOff>52552</xdr:rowOff>
    </xdr:from>
    <xdr:to>
      <xdr:col>4</xdr:col>
      <xdr:colOff>39414</xdr:colOff>
      <xdr:row>211</xdr:row>
      <xdr:rowOff>52553</xdr:rowOff>
    </xdr:to>
    <xdr:cxnSp macro="">
      <xdr:nvCxnSpPr>
        <xdr:cNvPr id="278" name="Gerade Verbindung mit Pfeil 277">
          <a:extLst>
            <a:ext uri="{FF2B5EF4-FFF2-40B4-BE49-F238E27FC236}">
              <a16:creationId xmlns:a16="http://schemas.microsoft.com/office/drawing/2014/main" id="{83D7B829-3122-4FBF-AD0D-76B502AA5645}"/>
            </a:ext>
          </a:extLst>
        </xdr:cNvPr>
        <xdr:cNvCxnSpPr/>
      </xdr:nvCxnSpPr>
      <xdr:spPr>
        <a:xfrm flipH="1" flipV="1">
          <a:off x="1782161" y="49249177"/>
          <a:ext cx="676603" cy="19050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211</xdr:row>
      <xdr:rowOff>41144</xdr:rowOff>
    </xdr:from>
    <xdr:to>
      <xdr:col>4</xdr:col>
      <xdr:colOff>492673</xdr:colOff>
      <xdr:row>211</xdr:row>
      <xdr:rowOff>59121</xdr:rowOff>
    </xdr:to>
    <xdr:cxnSp macro="">
      <xdr:nvCxnSpPr>
        <xdr:cNvPr id="279" name="Gerade Verbindung mit Pfeil 278">
          <a:extLst>
            <a:ext uri="{FF2B5EF4-FFF2-40B4-BE49-F238E27FC236}">
              <a16:creationId xmlns:a16="http://schemas.microsoft.com/office/drawing/2014/main" id="{6CF0F412-EDE1-4E39-AFB2-2BB9CD8037D4}"/>
            </a:ext>
          </a:extLst>
        </xdr:cNvPr>
        <xdr:cNvCxnSpPr/>
      </xdr:nvCxnSpPr>
      <xdr:spPr>
        <a:xfrm>
          <a:off x="2445626" y="49428269"/>
          <a:ext cx="466397" cy="1797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170794</xdr:colOff>
      <xdr:row>212</xdr:row>
      <xdr:rowOff>13137</xdr:rowOff>
    </xdr:from>
    <xdr:to>
      <xdr:col>4</xdr:col>
      <xdr:colOff>170794</xdr:colOff>
      <xdr:row>212</xdr:row>
      <xdr:rowOff>105103</xdr:rowOff>
    </xdr:to>
    <xdr:cxnSp macro="">
      <xdr:nvCxnSpPr>
        <xdr:cNvPr id="280" name="Gerade Verbindung mit Pfeil 279">
          <a:extLst>
            <a:ext uri="{FF2B5EF4-FFF2-40B4-BE49-F238E27FC236}">
              <a16:creationId xmlns:a16="http://schemas.microsoft.com/office/drawing/2014/main" id="{E8400035-AC42-4A86-BFB2-6E8BF8A6091D}"/>
            </a:ext>
          </a:extLst>
        </xdr:cNvPr>
        <xdr:cNvCxnSpPr/>
      </xdr:nvCxnSpPr>
      <xdr:spPr>
        <a:xfrm flipV="1">
          <a:off x="2590144" y="49590762"/>
          <a:ext cx="0" cy="9196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85396</xdr:colOff>
      <xdr:row>211</xdr:row>
      <xdr:rowOff>52552</xdr:rowOff>
    </xdr:from>
    <xdr:to>
      <xdr:col>4</xdr:col>
      <xdr:colOff>258494</xdr:colOff>
      <xdr:row>212</xdr:row>
      <xdr:rowOff>35150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CAB83C9B-0288-4849-AFFC-51B4DF25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746" y="49439677"/>
          <a:ext cx="173098" cy="173098"/>
        </a:xfrm>
        <a:prstGeom prst="rect">
          <a:avLst/>
        </a:prstGeom>
      </xdr:spPr>
    </xdr:pic>
    <xdr:clientData/>
  </xdr:twoCellAnchor>
  <xdr:twoCellAnchor>
    <xdr:from>
      <xdr:col>4</xdr:col>
      <xdr:colOff>19707</xdr:colOff>
      <xdr:row>217</xdr:row>
      <xdr:rowOff>0</xdr:rowOff>
    </xdr:from>
    <xdr:to>
      <xdr:col>4</xdr:col>
      <xdr:colOff>32845</xdr:colOff>
      <xdr:row>218</xdr:row>
      <xdr:rowOff>56886</xdr:rowOff>
    </xdr:to>
    <xdr:cxnSp macro="">
      <xdr:nvCxnSpPr>
        <xdr:cNvPr id="282" name="Gerade Verbindung mit Pfeil 281">
          <a:extLst>
            <a:ext uri="{FF2B5EF4-FFF2-40B4-BE49-F238E27FC236}">
              <a16:creationId xmlns:a16="http://schemas.microsoft.com/office/drawing/2014/main" id="{4FBBB12A-9B3F-4176-8C4D-1E71159658B4}"/>
            </a:ext>
          </a:extLst>
        </xdr:cNvPr>
        <xdr:cNvCxnSpPr/>
      </xdr:nvCxnSpPr>
      <xdr:spPr>
        <a:xfrm flipV="1">
          <a:off x="2439057" y="50549175"/>
          <a:ext cx="13138" cy="25691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197069</xdr:colOff>
      <xdr:row>215</xdr:row>
      <xdr:rowOff>118243</xdr:rowOff>
    </xdr:from>
    <xdr:to>
      <xdr:col>4</xdr:col>
      <xdr:colOff>177363</xdr:colOff>
      <xdr:row>215</xdr:row>
      <xdr:rowOff>124811</xdr:rowOff>
    </xdr:to>
    <xdr:cxnSp macro="">
      <xdr:nvCxnSpPr>
        <xdr:cNvPr id="283" name="Gerade Verbindung mit Pfeil 282">
          <a:extLst>
            <a:ext uri="{FF2B5EF4-FFF2-40B4-BE49-F238E27FC236}">
              <a16:creationId xmlns:a16="http://schemas.microsoft.com/office/drawing/2014/main" id="{FB703C94-A0C2-48AE-8EBA-F416DAEA6CC9}"/>
            </a:ext>
          </a:extLst>
        </xdr:cNvPr>
        <xdr:cNvCxnSpPr/>
      </xdr:nvCxnSpPr>
      <xdr:spPr>
        <a:xfrm flipH="1">
          <a:off x="1854419" y="50286418"/>
          <a:ext cx="742294" cy="656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164223</xdr:colOff>
      <xdr:row>215</xdr:row>
      <xdr:rowOff>105104</xdr:rowOff>
    </xdr:from>
    <xdr:to>
      <xdr:col>4</xdr:col>
      <xdr:colOff>394138</xdr:colOff>
      <xdr:row>215</xdr:row>
      <xdr:rowOff>124811</xdr:rowOff>
    </xdr:to>
    <xdr:cxnSp macro="">
      <xdr:nvCxnSpPr>
        <xdr:cNvPr id="284" name="Gerade Verbindung mit Pfeil 283">
          <a:extLst>
            <a:ext uri="{FF2B5EF4-FFF2-40B4-BE49-F238E27FC236}">
              <a16:creationId xmlns:a16="http://schemas.microsoft.com/office/drawing/2014/main" id="{ABEB2E92-0535-44BB-869F-3048FBEAACDA}"/>
            </a:ext>
          </a:extLst>
        </xdr:cNvPr>
        <xdr:cNvCxnSpPr/>
      </xdr:nvCxnSpPr>
      <xdr:spPr>
        <a:xfrm>
          <a:off x="2583573" y="50273279"/>
          <a:ext cx="229915" cy="1970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532086</xdr:colOff>
      <xdr:row>215</xdr:row>
      <xdr:rowOff>131379</xdr:rowOff>
    </xdr:from>
    <xdr:to>
      <xdr:col>4</xdr:col>
      <xdr:colOff>19707</xdr:colOff>
      <xdr:row>217</xdr:row>
      <xdr:rowOff>13138</xdr:rowOff>
    </xdr:to>
    <xdr:cxnSp macro="">
      <xdr:nvCxnSpPr>
        <xdr:cNvPr id="285" name="Gerade Verbindung mit Pfeil 284">
          <a:extLst>
            <a:ext uri="{FF2B5EF4-FFF2-40B4-BE49-F238E27FC236}">
              <a16:creationId xmlns:a16="http://schemas.microsoft.com/office/drawing/2014/main" id="{BBEDBAFF-AC6C-48C6-B9FB-DAB60B3A596D}"/>
            </a:ext>
          </a:extLst>
        </xdr:cNvPr>
        <xdr:cNvCxnSpPr/>
      </xdr:nvCxnSpPr>
      <xdr:spPr>
        <a:xfrm>
          <a:off x="2189436" y="50299554"/>
          <a:ext cx="249621" cy="262759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26276</xdr:colOff>
      <xdr:row>215</xdr:row>
      <xdr:rowOff>105104</xdr:rowOff>
    </xdr:from>
    <xdr:to>
      <xdr:col>4</xdr:col>
      <xdr:colOff>183931</xdr:colOff>
      <xdr:row>217</xdr:row>
      <xdr:rowOff>17472</xdr:rowOff>
    </xdr:to>
    <xdr:cxnSp macro="">
      <xdr:nvCxnSpPr>
        <xdr:cNvPr id="286" name="Gerade Verbindung mit Pfeil 285">
          <a:extLst>
            <a:ext uri="{FF2B5EF4-FFF2-40B4-BE49-F238E27FC236}">
              <a16:creationId xmlns:a16="http://schemas.microsoft.com/office/drawing/2014/main" id="{93EF5AC9-6E50-4685-B7F1-E7CF305734CA}"/>
            </a:ext>
          </a:extLst>
        </xdr:cNvPr>
        <xdr:cNvCxnSpPr/>
      </xdr:nvCxnSpPr>
      <xdr:spPr>
        <a:xfrm flipV="1">
          <a:off x="2445626" y="50273279"/>
          <a:ext cx="157655" cy="293368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190500</xdr:colOff>
      <xdr:row>215</xdr:row>
      <xdr:rowOff>144517</xdr:rowOff>
    </xdr:from>
    <xdr:to>
      <xdr:col>4</xdr:col>
      <xdr:colOff>328310</xdr:colOff>
      <xdr:row>216</xdr:row>
      <xdr:rowOff>74601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9ED1C6A1-63B0-4BBD-A900-6AFD2800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50312692"/>
          <a:ext cx="137810" cy="120584"/>
        </a:xfrm>
        <a:prstGeom prst="rect">
          <a:avLst/>
        </a:prstGeom>
      </xdr:spPr>
    </xdr:pic>
    <xdr:clientData/>
  </xdr:twoCellAnchor>
  <xdr:twoCellAnchor>
    <xdr:from>
      <xdr:col>4</xdr:col>
      <xdr:colOff>255264</xdr:colOff>
      <xdr:row>216</xdr:row>
      <xdr:rowOff>66318</xdr:rowOff>
    </xdr:from>
    <xdr:to>
      <xdr:col>4</xdr:col>
      <xdr:colOff>256761</xdr:colOff>
      <xdr:row>216</xdr:row>
      <xdr:rowOff>130271</xdr:rowOff>
    </xdr:to>
    <xdr:cxnSp macro="">
      <xdr:nvCxnSpPr>
        <xdr:cNvPr id="288" name="Gerade Verbindung mit Pfeil 287">
          <a:extLst>
            <a:ext uri="{FF2B5EF4-FFF2-40B4-BE49-F238E27FC236}">
              <a16:creationId xmlns:a16="http://schemas.microsoft.com/office/drawing/2014/main" id="{8DD3EDE9-6549-4EE9-9489-8F674B79B5A8}"/>
            </a:ext>
          </a:extLst>
        </xdr:cNvPr>
        <xdr:cNvCxnSpPr/>
      </xdr:nvCxnSpPr>
      <xdr:spPr>
        <a:xfrm flipH="1" flipV="1">
          <a:off x="2674614" y="50424993"/>
          <a:ext cx="1497" cy="63953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630620</xdr:colOff>
      <xdr:row>215</xdr:row>
      <xdr:rowOff>72259</xdr:rowOff>
    </xdr:from>
    <xdr:to>
      <xdr:col>4</xdr:col>
      <xdr:colOff>105103</xdr:colOff>
      <xdr:row>215</xdr:row>
      <xdr:rowOff>72259</xdr:rowOff>
    </xdr:to>
    <xdr:cxnSp macro="">
      <xdr:nvCxnSpPr>
        <xdr:cNvPr id="289" name="Gerade Verbindung mit Pfeil 288">
          <a:extLst>
            <a:ext uri="{FF2B5EF4-FFF2-40B4-BE49-F238E27FC236}">
              <a16:creationId xmlns:a16="http://schemas.microsoft.com/office/drawing/2014/main" id="{ECF40675-65B2-4031-84F8-6E5DB683AC18}"/>
            </a:ext>
          </a:extLst>
        </xdr:cNvPr>
        <xdr:cNvCxnSpPr/>
      </xdr:nvCxnSpPr>
      <xdr:spPr>
        <a:xfrm>
          <a:off x="2287970" y="50240434"/>
          <a:ext cx="236483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72259</xdr:colOff>
      <xdr:row>214</xdr:row>
      <xdr:rowOff>65690</xdr:rowOff>
    </xdr:from>
    <xdr:to>
      <xdr:col>4</xdr:col>
      <xdr:colOff>211939</xdr:colOff>
      <xdr:row>215</xdr:row>
      <xdr:rowOff>58519</xdr:rowOff>
    </xdr:to>
    <xdr:pic>
      <xdr:nvPicPr>
        <xdr:cNvPr id="290" name="Grafik 289">
          <a:extLst>
            <a:ext uri="{FF2B5EF4-FFF2-40B4-BE49-F238E27FC236}">
              <a16:creationId xmlns:a16="http://schemas.microsoft.com/office/drawing/2014/main" id="{81F332FC-C470-4CA9-9D6B-6B1F3F37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609" y="50043365"/>
          <a:ext cx="139680" cy="183329"/>
        </a:xfrm>
        <a:prstGeom prst="rect">
          <a:avLst/>
        </a:prstGeom>
      </xdr:spPr>
    </xdr:pic>
    <xdr:clientData/>
  </xdr:twoCellAnchor>
  <xdr:twoCellAnchor>
    <xdr:from>
      <xdr:col>3</xdr:col>
      <xdr:colOff>692106</xdr:colOff>
      <xdr:row>221</xdr:row>
      <xdr:rowOff>66213</xdr:rowOff>
    </xdr:from>
    <xdr:to>
      <xdr:col>3</xdr:col>
      <xdr:colOff>737825</xdr:colOff>
      <xdr:row>223</xdr:row>
      <xdr:rowOff>41295</xdr:rowOff>
    </xdr:to>
    <xdr:sp macro="" textlink="">
      <xdr:nvSpPr>
        <xdr:cNvPr id="291" name="Freihandform 338">
          <a:extLst>
            <a:ext uri="{FF2B5EF4-FFF2-40B4-BE49-F238E27FC236}">
              <a16:creationId xmlns:a16="http://schemas.microsoft.com/office/drawing/2014/main" id="{1F636B1F-6CC9-4218-B9A5-2D5A30861BB6}"/>
            </a:ext>
          </a:extLst>
        </xdr:cNvPr>
        <xdr:cNvSpPr/>
      </xdr:nvSpPr>
      <xdr:spPr>
        <a:xfrm rot="20730002" flipH="1">
          <a:off x="2349456" y="51396438"/>
          <a:ext cx="45719" cy="365607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prstDash val="solid"/>
          <a:headEnd type="non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3</xdr:col>
      <xdr:colOff>643760</xdr:colOff>
      <xdr:row>219</xdr:row>
      <xdr:rowOff>137948</xdr:rowOff>
    </xdr:from>
    <xdr:to>
      <xdr:col>4</xdr:col>
      <xdr:colOff>190500</xdr:colOff>
      <xdr:row>221</xdr:row>
      <xdr:rowOff>111675</xdr:rowOff>
    </xdr:to>
    <xdr:cxnSp macro="">
      <xdr:nvCxnSpPr>
        <xdr:cNvPr id="292" name="Gerade Verbindung mit Pfeil 291">
          <a:extLst>
            <a:ext uri="{FF2B5EF4-FFF2-40B4-BE49-F238E27FC236}">
              <a16:creationId xmlns:a16="http://schemas.microsoft.com/office/drawing/2014/main" id="{697D56C5-8B0F-4568-816D-B5DDC5C2BF4C}"/>
            </a:ext>
          </a:extLst>
        </xdr:cNvPr>
        <xdr:cNvCxnSpPr/>
      </xdr:nvCxnSpPr>
      <xdr:spPr>
        <a:xfrm flipV="1">
          <a:off x="2301110" y="51087173"/>
          <a:ext cx="308740" cy="35472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262759</xdr:colOff>
      <xdr:row>219</xdr:row>
      <xdr:rowOff>98535</xdr:rowOff>
    </xdr:from>
    <xdr:to>
      <xdr:col>3</xdr:col>
      <xdr:colOff>637189</xdr:colOff>
      <xdr:row>221</xdr:row>
      <xdr:rowOff>98535</xdr:rowOff>
    </xdr:to>
    <xdr:cxnSp macro="">
      <xdr:nvCxnSpPr>
        <xdr:cNvPr id="293" name="Gerade Verbindung mit Pfeil 292">
          <a:extLst>
            <a:ext uri="{FF2B5EF4-FFF2-40B4-BE49-F238E27FC236}">
              <a16:creationId xmlns:a16="http://schemas.microsoft.com/office/drawing/2014/main" id="{DDF32D07-B959-4C4D-B9FF-0DD9C69A139E}"/>
            </a:ext>
          </a:extLst>
        </xdr:cNvPr>
        <xdr:cNvCxnSpPr/>
      </xdr:nvCxnSpPr>
      <xdr:spPr>
        <a:xfrm>
          <a:off x="1920109" y="51047760"/>
          <a:ext cx="374430" cy="38100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466396</xdr:colOff>
      <xdr:row>220</xdr:row>
      <xdr:rowOff>111673</xdr:rowOff>
    </xdr:from>
    <xdr:to>
      <xdr:col>4</xdr:col>
      <xdr:colOff>479535</xdr:colOff>
      <xdr:row>220</xdr:row>
      <xdr:rowOff>131379</xdr:rowOff>
    </xdr:to>
    <xdr:cxnSp macro="">
      <xdr:nvCxnSpPr>
        <xdr:cNvPr id="294" name="Gerade Verbindung mit Pfeil 293">
          <a:extLst>
            <a:ext uri="{FF2B5EF4-FFF2-40B4-BE49-F238E27FC236}">
              <a16:creationId xmlns:a16="http://schemas.microsoft.com/office/drawing/2014/main" id="{26DA0A7D-51E1-4EB8-9A91-4EAB3AFB7EAE}"/>
            </a:ext>
          </a:extLst>
        </xdr:cNvPr>
        <xdr:cNvCxnSpPr/>
      </xdr:nvCxnSpPr>
      <xdr:spPr>
        <a:xfrm>
          <a:off x="2123746" y="51251398"/>
          <a:ext cx="775139" cy="19706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518949</xdr:colOff>
      <xdr:row>218</xdr:row>
      <xdr:rowOff>183931</xdr:rowOff>
    </xdr:from>
    <xdr:ext cx="230641" cy="264560"/>
    <xdr:sp macro="" textlink="">
      <xdr:nvSpPr>
        <xdr:cNvPr id="295" name="Textfeld 294">
          <a:extLst>
            <a:ext uri="{FF2B5EF4-FFF2-40B4-BE49-F238E27FC236}">
              <a16:creationId xmlns:a16="http://schemas.microsoft.com/office/drawing/2014/main" id="{91EBC8E4-E0C8-4510-A0EC-9C38A91AC4D3}"/>
            </a:ext>
          </a:extLst>
        </xdr:cNvPr>
        <xdr:cNvSpPr txBox="1"/>
      </xdr:nvSpPr>
      <xdr:spPr>
        <a:xfrm>
          <a:off x="2938299" y="50933131"/>
          <a:ext cx="2306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100" b="1"/>
            <a:t>!</a:t>
          </a:r>
        </a:p>
      </xdr:txBody>
    </xdr:sp>
    <xdr:clientData/>
  </xdr:oneCellAnchor>
  <xdr:twoCellAnchor>
    <xdr:from>
      <xdr:col>3</xdr:col>
      <xdr:colOff>192446</xdr:colOff>
      <xdr:row>225</xdr:row>
      <xdr:rowOff>61573</xdr:rowOff>
    </xdr:from>
    <xdr:to>
      <xdr:col>3</xdr:col>
      <xdr:colOff>758786</xdr:colOff>
      <xdr:row>228</xdr:row>
      <xdr:rowOff>104420</xdr:rowOff>
    </xdr:to>
    <xdr:sp macro="" textlink="">
      <xdr:nvSpPr>
        <xdr:cNvPr id="296" name="Freihandform 344">
          <a:extLst>
            <a:ext uri="{FF2B5EF4-FFF2-40B4-BE49-F238E27FC236}">
              <a16:creationId xmlns:a16="http://schemas.microsoft.com/office/drawing/2014/main" id="{37513E73-31C2-427B-80B0-358650267F37}"/>
            </a:ext>
          </a:extLst>
        </xdr:cNvPr>
        <xdr:cNvSpPr/>
      </xdr:nvSpPr>
      <xdr:spPr>
        <a:xfrm rot="20536635" flipH="1">
          <a:off x="1849796" y="52172848"/>
          <a:ext cx="566340" cy="623872"/>
        </a:xfrm>
        <a:custGeom>
          <a:avLst/>
          <a:gdLst>
            <a:gd name="connsiteX0" fmla="*/ 56149 w 543037"/>
            <a:gd name="connsiteY0" fmla="*/ 950026 h 950026"/>
            <a:gd name="connsiteX1" fmla="*/ 44274 w 543037"/>
            <a:gd name="connsiteY1" fmla="*/ 439387 h 950026"/>
            <a:gd name="connsiteX2" fmla="*/ 543037 w 543037"/>
            <a:gd name="connsiteY2" fmla="*/ 0 h 9500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037" h="950026">
              <a:moveTo>
                <a:pt x="56149" y="950026"/>
              </a:moveTo>
              <a:cubicBezTo>
                <a:pt x="9637" y="773875"/>
                <a:pt x="-36874" y="597725"/>
                <a:pt x="44274" y="439387"/>
              </a:cubicBezTo>
              <a:cubicBezTo>
                <a:pt x="125422" y="281049"/>
                <a:pt x="334229" y="140524"/>
                <a:pt x="543037" y="0"/>
              </a:cubicBezTo>
            </a:path>
          </a:pathLst>
        </a:custGeom>
        <a:noFill/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AT"/>
        </a:p>
      </xdr:txBody>
    </xdr:sp>
    <xdr:clientData/>
  </xdr:twoCellAnchor>
  <xdr:twoCellAnchor>
    <xdr:from>
      <xdr:col>4</xdr:col>
      <xdr:colOff>32844</xdr:colOff>
      <xdr:row>225</xdr:row>
      <xdr:rowOff>59121</xdr:rowOff>
    </xdr:from>
    <xdr:to>
      <xdr:col>4</xdr:col>
      <xdr:colOff>131380</xdr:colOff>
      <xdr:row>227</xdr:row>
      <xdr:rowOff>13138</xdr:rowOff>
    </xdr:to>
    <xdr:cxnSp macro="">
      <xdr:nvCxnSpPr>
        <xdr:cNvPr id="297" name="Gerade Verbindung mit Pfeil 296">
          <a:extLst>
            <a:ext uri="{FF2B5EF4-FFF2-40B4-BE49-F238E27FC236}">
              <a16:creationId xmlns:a16="http://schemas.microsoft.com/office/drawing/2014/main" id="{D5E8239C-C6DA-4E65-A82C-9C983FF9B1E9}"/>
            </a:ext>
          </a:extLst>
        </xdr:cNvPr>
        <xdr:cNvCxnSpPr/>
      </xdr:nvCxnSpPr>
      <xdr:spPr>
        <a:xfrm flipH="1">
          <a:off x="2452194" y="52170396"/>
          <a:ext cx="98536" cy="335017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400705</xdr:colOff>
      <xdr:row>224</xdr:row>
      <xdr:rowOff>144517</xdr:rowOff>
    </xdr:from>
    <xdr:to>
      <xdr:col>3</xdr:col>
      <xdr:colOff>400707</xdr:colOff>
      <xdr:row>225</xdr:row>
      <xdr:rowOff>183931</xdr:rowOff>
    </xdr:to>
    <xdr:cxnSp macro="">
      <xdr:nvCxnSpPr>
        <xdr:cNvPr id="298" name="Gerade Verbindung mit Pfeil 297">
          <a:extLst>
            <a:ext uri="{FF2B5EF4-FFF2-40B4-BE49-F238E27FC236}">
              <a16:creationId xmlns:a16="http://schemas.microsoft.com/office/drawing/2014/main" id="{380C2FDF-A366-434A-9ECF-66214C6E8A95}"/>
            </a:ext>
          </a:extLst>
        </xdr:cNvPr>
        <xdr:cNvCxnSpPr/>
      </xdr:nvCxnSpPr>
      <xdr:spPr>
        <a:xfrm flipH="1">
          <a:off x="2058055" y="52065292"/>
          <a:ext cx="2" cy="229914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643758</xdr:colOff>
      <xdr:row>225</xdr:row>
      <xdr:rowOff>26275</xdr:rowOff>
    </xdr:from>
    <xdr:to>
      <xdr:col>4</xdr:col>
      <xdr:colOff>107009</xdr:colOff>
      <xdr:row>226</xdr:row>
      <xdr:rowOff>61026</xdr:rowOff>
    </xdr:to>
    <xdr:pic>
      <xdr:nvPicPr>
        <xdr:cNvPr id="299" name="Grafik 298">
          <a:extLst>
            <a:ext uri="{FF2B5EF4-FFF2-40B4-BE49-F238E27FC236}">
              <a16:creationId xmlns:a16="http://schemas.microsoft.com/office/drawing/2014/main" id="{654D89DA-F8AF-45A2-989D-7C3B6C22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108" y="52137550"/>
          <a:ext cx="225251" cy="225251"/>
        </a:xfrm>
        <a:prstGeom prst="rect">
          <a:avLst/>
        </a:prstGeom>
      </xdr:spPr>
    </xdr:pic>
    <xdr:clientData/>
  </xdr:twoCellAnchor>
  <xdr:twoCellAnchor editAs="oneCell">
    <xdr:from>
      <xdr:col>3</xdr:col>
      <xdr:colOff>354489</xdr:colOff>
      <xdr:row>226</xdr:row>
      <xdr:rowOff>85396</xdr:rowOff>
    </xdr:from>
    <xdr:to>
      <xdr:col>3</xdr:col>
      <xdr:colOff>601831</xdr:colOff>
      <xdr:row>227</xdr:row>
      <xdr:rowOff>142238</xdr:rowOff>
    </xdr:to>
    <xdr:pic>
      <xdr:nvPicPr>
        <xdr:cNvPr id="300" name="Grafik 299">
          <a:extLst>
            <a:ext uri="{FF2B5EF4-FFF2-40B4-BE49-F238E27FC236}">
              <a16:creationId xmlns:a16="http://schemas.microsoft.com/office/drawing/2014/main" id="{B1AA29CD-CF4C-4FC2-8A47-90B924BC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839" y="52387171"/>
          <a:ext cx="247342" cy="247342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3</xdr:col>
      <xdr:colOff>354724</xdr:colOff>
      <xdr:row>225</xdr:row>
      <xdr:rowOff>111672</xdr:rowOff>
    </xdr:from>
    <xdr:to>
      <xdr:col>3</xdr:col>
      <xdr:colOff>354725</xdr:colOff>
      <xdr:row>226</xdr:row>
      <xdr:rowOff>65310</xdr:rowOff>
    </xdr:to>
    <xdr:cxnSp macro="">
      <xdr:nvCxnSpPr>
        <xdr:cNvPr id="301" name="Gerade Verbindung mit Pfeil 300">
          <a:extLst>
            <a:ext uri="{FF2B5EF4-FFF2-40B4-BE49-F238E27FC236}">
              <a16:creationId xmlns:a16="http://schemas.microsoft.com/office/drawing/2014/main" id="{AE02FDB2-6D8A-4BA5-9547-C863A2122D85}"/>
            </a:ext>
          </a:extLst>
        </xdr:cNvPr>
        <xdr:cNvCxnSpPr/>
      </xdr:nvCxnSpPr>
      <xdr:spPr>
        <a:xfrm>
          <a:off x="2012074" y="52222947"/>
          <a:ext cx="1" cy="144138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197069</xdr:colOff>
      <xdr:row>224</xdr:row>
      <xdr:rowOff>175317</xdr:rowOff>
    </xdr:from>
    <xdr:to>
      <xdr:col>5</xdr:col>
      <xdr:colOff>610914</xdr:colOff>
      <xdr:row>227</xdr:row>
      <xdr:rowOff>17662</xdr:rowOff>
    </xdr:to>
    <xdr:pic>
      <xdr:nvPicPr>
        <xdr:cNvPr id="302" name="Grafik 301">
          <a:extLst>
            <a:ext uri="{FF2B5EF4-FFF2-40B4-BE49-F238E27FC236}">
              <a16:creationId xmlns:a16="http://schemas.microsoft.com/office/drawing/2014/main" id="{4A4FFB99-0967-4521-B076-233FD5C06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419" y="52096092"/>
          <a:ext cx="413845" cy="413845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6</xdr:col>
      <xdr:colOff>720344</xdr:colOff>
      <xdr:row>239</xdr:row>
      <xdr:rowOff>32845</xdr:rowOff>
    </xdr:from>
    <xdr:to>
      <xdr:col>7</xdr:col>
      <xdr:colOff>751562</xdr:colOff>
      <xdr:row>242</xdr:row>
      <xdr:rowOff>142874</xdr:rowOff>
    </xdr:to>
    <xdr:pic>
      <xdr:nvPicPr>
        <xdr:cNvPr id="303" name="Grafik 302" descr="Bildergebnis für gleich geschafft comic">
          <a:extLst>
            <a:ext uri="{FF2B5EF4-FFF2-40B4-BE49-F238E27FC236}">
              <a16:creationId xmlns:a16="http://schemas.microsoft.com/office/drawing/2014/main" id="{D02776FD-CC80-4C3C-B703-53A116AE9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694" y="54868270"/>
          <a:ext cx="793218" cy="681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19707</xdr:colOff>
      <xdr:row>229</xdr:row>
      <xdr:rowOff>170793</xdr:rowOff>
    </xdr:from>
    <xdr:to>
      <xdr:col>4</xdr:col>
      <xdr:colOff>26276</xdr:colOff>
      <xdr:row>233</xdr:row>
      <xdr:rowOff>59125</xdr:rowOff>
    </xdr:to>
    <xdr:cxnSp macro="">
      <xdr:nvCxnSpPr>
        <xdr:cNvPr id="304" name="Gerade Verbindung mit Pfeil 303">
          <a:extLst>
            <a:ext uri="{FF2B5EF4-FFF2-40B4-BE49-F238E27FC236}">
              <a16:creationId xmlns:a16="http://schemas.microsoft.com/office/drawing/2014/main" id="{4238E3BE-0AE2-4CB9-8C19-10AED15871D5}"/>
            </a:ext>
          </a:extLst>
        </xdr:cNvPr>
        <xdr:cNvCxnSpPr/>
      </xdr:nvCxnSpPr>
      <xdr:spPr>
        <a:xfrm flipV="1">
          <a:off x="2439057" y="53063118"/>
          <a:ext cx="6569" cy="659857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231</xdr:row>
      <xdr:rowOff>91966</xdr:rowOff>
    </xdr:from>
    <xdr:to>
      <xdr:col>4</xdr:col>
      <xdr:colOff>6569</xdr:colOff>
      <xdr:row>231</xdr:row>
      <xdr:rowOff>91966</xdr:rowOff>
    </xdr:to>
    <xdr:cxnSp macro="">
      <xdr:nvCxnSpPr>
        <xdr:cNvPr id="305" name="Gerade Verbindung mit Pfeil 304">
          <a:extLst>
            <a:ext uri="{FF2B5EF4-FFF2-40B4-BE49-F238E27FC236}">
              <a16:creationId xmlns:a16="http://schemas.microsoft.com/office/drawing/2014/main" id="{AF80BF24-255B-4BBB-8E56-CA35739D955C}"/>
            </a:ext>
          </a:extLst>
        </xdr:cNvPr>
        <xdr:cNvCxnSpPr/>
      </xdr:nvCxnSpPr>
      <xdr:spPr>
        <a:xfrm flipH="1">
          <a:off x="2228850" y="53365291"/>
          <a:ext cx="197069" cy="0"/>
        </a:xfrm>
        <a:prstGeom prst="straightConnector1">
          <a:avLst/>
        </a:prstGeom>
        <a:ln w="127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689742</xdr:colOff>
      <xdr:row>231</xdr:row>
      <xdr:rowOff>45604</xdr:rowOff>
    </xdr:from>
    <xdr:to>
      <xdr:col>4</xdr:col>
      <xdr:colOff>91965</xdr:colOff>
      <xdr:row>231</xdr:row>
      <xdr:rowOff>45983</xdr:rowOff>
    </xdr:to>
    <xdr:cxnSp macro="">
      <xdr:nvCxnSpPr>
        <xdr:cNvPr id="306" name="Gerade Verbindung mit Pfeil 305">
          <a:extLst>
            <a:ext uri="{FF2B5EF4-FFF2-40B4-BE49-F238E27FC236}">
              <a16:creationId xmlns:a16="http://schemas.microsoft.com/office/drawing/2014/main" id="{0084746D-E89F-4F18-B18F-2E32F0A1AE80}"/>
            </a:ext>
          </a:extLst>
        </xdr:cNvPr>
        <xdr:cNvCxnSpPr/>
      </xdr:nvCxnSpPr>
      <xdr:spPr>
        <a:xfrm flipH="1" flipV="1">
          <a:off x="2347092" y="53318929"/>
          <a:ext cx="164223" cy="379"/>
        </a:xfrm>
        <a:prstGeom prst="straightConnector1">
          <a:avLst/>
        </a:prstGeom>
        <a:ln w="381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45983</xdr:colOff>
      <xdr:row>230</xdr:row>
      <xdr:rowOff>111672</xdr:rowOff>
    </xdr:from>
    <xdr:ext cx="429990" cy="248851"/>
    <xdr:sp macro="" textlink="">
      <xdr:nvSpPr>
        <xdr:cNvPr id="307" name="Textfeld 306">
          <a:extLst>
            <a:ext uri="{FF2B5EF4-FFF2-40B4-BE49-F238E27FC236}">
              <a16:creationId xmlns:a16="http://schemas.microsoft.com/office/drawing/2014/main" id="{7591BF9F-66DE-4A11-BF9B-DA79E0C1EE28}"/>
            </a:ext>
          </a:extLst>
        </xdr:cNvPr>
        <xdr:cNvSpPr txBox="1"/>
      </xdr:nvSpPr>
      <xdr:spPr>
        <a:xfrm>
          <a:off x="2465333" y="5319449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MP1</a:t>
          </a:r>
        </a:p>
      </xdr:txBody>
    </xdr:sp>
    <xdr:clientData/>
  </xdr:oneCellAnchor>
  <xdr:twoCellAnchor editAs="oneCell">
    <xdr:from>
      <xdr:col>4</xdr:col>
      <xdr:colOff>131380</xdr:colOff>
      <xdr:row>232</xdr:row>
      <xdr:rowOff>85397</xdr:rowOff>
    </xdr:from>
    <xdr:to>
      <xdr:col>4</xdr:col>
      <xdr:colOff>378722</xdr:colOff>
      <xdr:row>233</xdr:row>
      <xdr:rowOff>135669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A6810603-C4D1-4D6C-8EBD-392B1621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730" y="53549222"/>
          <a:ext cx="247342" cy="250298"/>
        </a:xfrm>
        <a:prstGeom prst="rect">
          <a:avLst/>
        </a:prstGeom>
        <a:solidFill>
          <a:srgbClr val="FF0000"/>
        </a:solidFill>
      </xdr:spPr>
    </xdr:pic>
    <xdr:clientData/>
  </xdr:twoCellAnchor>
  <xdr:twoCellAnchor>
    <xdr:from>
      <xdr:col>3</xdr:col>
      <xdr:colOff>689742</xdr:colOff>
      <xdr:row>232</xdr:row>
      <xdr:rowOff>190121</xdr:rowOff>
    </xdr:from>
    <xdr:to>
      <xdr:col>4</xdr:col>
      <xdr:colOff>91965</xdr:colOff>
      <xdr:row>232</xdr:row>
      <xdr:rowOff>190500</xdr:rowOff>
    </xdr:to>
    <xdr:cxnSp macro="">
      <xdr:nvCxnSpPr>
        <xdr:cNvPr id="309" name="Gerade Verbindung mit Pfeil 308">
          <a:extLst>
            <a:ext uri="{FF2B5EF4-FFF2-40B4-BE49-F238E27FC236}">
              <a16:creationId xmlns:a16="http://schemas.microsoft.com/office/drawing/2014/main" id="{28C73675-3167-4333-BFCB-C423F256405D}"/>
            </a:ext>
          </a:extLst>
        </xdr:cNvPr>
        <xdr:cNvCxnSpPr/>
      </xdr:nvCxnSpPr>
      <xdr:spPr>
        <a:xfrm flipH="1" flipV="1">
          <a:off x="2347092" y="53653946"/>
          <a:ext cx="164223" cy="379"/>
        </a:xfrm>
        <a:prstGeom prst="straightConnector1">
          <a:avLst/>
        </a:prstGeom>
        <a:ln w="12700">
          <a:solidFill>
            <a:srgbClr val="FF0000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730527</xdr:colOff>
      <xdr:row>235</xdr:row>
      <xdr:rowOff>175847</xdr:rowOff>
    </xdr:from>
    <xdr:to>
      <xdr:col>4</xdr:col>
      <xdr:colOff>292377</xdr:colOff>
      <xdr:row>237</xdr:row>
      <xdr:rowOff>15654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16E37957-B9F4-4649-96A3-188EBE73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877" y="54230222"/>
          <a:ext cx="323850" cy="220807"/>
        </a:xfrm>
        <a:prstGeom prst="rect">
          <a:avLst/>
        </a:prstGeom>
      </xdr:spPr>
    </xdr:pic>
    <xdr:clientData/>
  </xdr:twoCellAnchor>
  <xdr:twoCellAnchor>
    <xdr:from>
      <xdr:col>3</xdr:col>
      <xdr:colOff>648744</xdr:colOff>
      <xdr:row>236</xdr:row>
      <xdr:rowOff>74133</xdr:rowOff>
    </xdr:from>
    <xdr:to>
      <xdr:col>3</xdr:col>
      <xdr:colOff>649591</xdr:colOff>
      <xdr:row>238</xdr:row>
      <xdr:rowOff>44530</xdr:rowOff>
    </xdr:to>
    <xdr:cxnSp macro="">
      <xdr:nvCxnSpPr>
        <xdr:cNvPr id="311" name="Gerade Verbindung mit Pfeil 310">
          <a:extLst>
            <a:ext uri="{FF2B5EF4-FFF2-40B4-BE49-F238E27FC236}">
              <a16:creationId xmlns:a16="http://schemas.microsoft.com/office/drawing/2014/main" id="{029B0C1E-36A4-41F0-AD6E-F28BE548B0ED}"/>
            </a:ext>
          </a:extLst>
        </xdr:cNvPr>
        <xdr:cNvCxnSpPr/>
      </xdr:nvCxnSpPr>
      <xdr:spPr>
        <a:xfrm flipH="1" flipV="1">
          <a:off x="2306094" y="54319008"/>
          <a:ext cx="847" cy="3609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663466</xdr:colOff>
      <xdr:row>236</xdr:row>
      <xdr:rowOff>91965</xdr:rowOff>
    </xdr:from>
    <xdr:to>
      <xdr:col>4</xdr:col>
      <xdr:colOff>511941</xdr:colOff>
      <xdr:row>236</xdr:row>
      <xdr:rowOff>91966</xdr:rowOff>
    </xdr:to>
    <xdr:cxnSp macro="">
      <xdr:nvCxnSpPr>
        <xdr:cNvPr id="312" name="Gerade Verbindung mit Pfeil 311">
          <a:extLst>
            <a:ext uri="{FF2B5EF4-FFF2-40B4-BE49-F238E27FC236}">
              <a16:creationId xmlns:a16="http://schemas.microsoft.com/office/drawing/2014/main" id="{920EA2D6-BDB9-4FAF-8F06-FAA900B50979}"/>
            </a:ext>
          </a:extLst>
        </xdr:cNvPr>
        <xdr:cNvCxnSpPr/>
      </xdr:nvCxnSpPr>
      <xdr:spPr>
        <a:xfrm>
          <a:off x="2320816" y="54336840"/>
          <a:ext cx="610475" cy="1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236</xdr:row>
      <xdr:rowOff>13138</xdr:rowOff>
    </xdr:from>
    <xdr:to>
      <xdr:col>3</xdr:col>
      <xdr:colOff>748862</xdr:colOff>
      <xdr:row>237</xdr:row>
      <xdr:rowOff>32845</xdr:rowOff>
    </xdr:to>
    <xdr:cxnSp macro="">
      <xdr:nvCxnSpPr>
        <xdr:cNvPr id="313" name="Gerader Verbinder 312">
          <a:extLst>
            <a:ext uri="{FF2B5EF4-FFF2-40B4-BE49-F238E27FC236}">
              <a16:creationId xmlns:a16="http://schemas.microsoft.com/office/drawing/2014/main" id="{C030481C-4EBF-4232-9BEC-B7649CB657C2}"/>
            </a:ext>
          </a:extLst>
        </xdr:cNvPr>
        <xdr:cNvCxnSpPr/>
      </xdr:nvCxnSpPr>
      <xdr:spPr>
        <a:xfrm flipH="1" flipV="1">
          <a:off x="2228850" y="54258013"/>
          <a:ext cx="177362" cy="21020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183931</xdr:colOff>
      <xdr:row>235</xdr:row>
      <xdr:rowOff>45983</xdr:rowOff>
    </xdr:from>
    <xdr:ext cx="429990" cy="248851"/>
    <xdr:sp macro="" textlink="">
      <xdr:nvSpPr>
        <xdr:cNvPr id="314" name="Textfeld 313">
          <a:extLst>
            <a:ext uri="{FF2B5EF4-FFF2-40B4-BE49-F238E27FC236}">
              <a16:creationId xmlns:a16="http://schemas.microsoft.com/office/drawing/2014/main" id="{63805ED8-3782-4241-8E90-86EB0B9903AD}"/>
            </a:ext>
          </a:extLst>
        </xdr:cNvPr>
        <xdr:cNvSpPr txBox="1"/>
      </xdr:nvSpPr>
      <xdr:spPr>
        <a:xfrm>
          <a:off x="1841281" y="54100358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MP2</a:t>
          </a:r>
        </a:p>
      </xdr:txBody>
    </xdr:sp>
    <xdr:clientData/>
  </xdr:oneCellAnchor>
  <xdr:twoCellAnchor editAs="oneCell">
    <xdr:from>
      <xdr:col>3</xdr:col>
      <xdr:colOff>688866</xdr:colOff>
      <xdr:row>240</xdr:row>
      <xdr:rowOff>188029</xdr:rowOff>
    </xdr:from>
    <xdr:to>
      <xdr:col>4</xdr:col>
      <xdr:colOff>149116</xdr:colOff>
      <xdr:row>242</xdr:row>
      <xdr:rowOff>140404</xdr:rowOff>
    </xdr:to>
    <xdr:pic>
      <xdr:nvPicPr>
        <xdr:cNvPr id="315" name="Grafik 314">
          <a:extLst>
            <a:ext uri="{FF2B5EF4-FFF2-40B4-BE49-F238E27FC236}">
              <a16:creationId xmlns:a16="http://schemas.microsoft.com/office/drawing/2014/main" id="{0746DC73-000A-4936-96B2-BE5D5BEA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216" y="55213954"/>
          <a:ext cx="222250" cy="333375"/>
        </a:xfrm>
        <a:prstGeom prst="rect">
          <a:avLst/>
        </a:prstGeom>
      </xdr:spPr>
    </xdr:pic>
    <xdr:clientData/>
  </xdr:twoCellAnchor>
  <xdr:twoCellAnchor>
    <xdr:from>
      <xdr:col>3</xdr:col>
      <xdr:colOff>91966</xdr:colOff>
      <xdr:row>240</xdr:row>
      <xdr:rowOff>146707</xdr:rowOff>
    </xdr:from>
    <xdr:to>
      <xdr:col>4</xdr:col>
      <xdr:colOff>51145</xdr:colOff>
      <xdr:row>240</xdr:row>
      <xdr:rowOff>146707</xdr:rowOff>
    </xdr:to>
    <xdr:cxnSp macro="">
      <xdr:nvCxnSpPr>
        <xdr:cNvPr id="316" name="Gerade Verbindung mit Pfeil 315">
          <a:extLst>
            <a:ext uri="{FF2B5EF4-FFF2-40B4-BE49-F238E27FC236}">
              <a16:creationId xmlns:a16="http://schemas.microsoft.com/office/drawing/2014/main" id="{216EF558-A584-4660-9CD8-81A4CF3234B0}"/>
            </a:ext>
          </a:extLst>
        </xdr:cNvPr>
        <xdr:cNvCxnSpPr/>
      </xdr:nvCxnSpPr>
      <xdr:spPr>
        <a:xfrm flipH="1">
          <a:off x="1749316" y="55172632"/>
          <a:ext cx="721179" cy="0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36933</xdr:colOff>
      <xdr:row>240</xdr:row>
      <xdr:rowOff>127657</xdr:rowOff>
    </xdr:from>
    <xdr:to>
      <xdr:col>4</xdr:col>
      <xdr:colOff>41166</xdr:colOff>
      <xdr:row>243</xdr:row>
      <xdr:rowOff>11475</xdr:rowOff>
    </xdr:to>
    <xdr:cxnSp macro="">
      <xdr:nvCxnSpPr>
        <xdr:cNvPr id="317" name="Gerade Verbindung mit Pfeil 316">
          <a:extLst>
            <a:ext uri="{FF2B5EF4-FFF2-40B4-BE49-F238E27FC236}">
              <a16:creationId xmlns:a16="http://schemas.microsoft.com/office/drawing/2014/main" id="{33636FB5-3583-479C-B4D9-B6A6F5835281}"/>
            </a:ext>
          </a:extLst>
        </xdr:cNvPr>
        <xdr:cNvCxnSpPr/>
      </xdr:nvCxnSpPr>
      <xdr:spPr>
        <a:xfrm flipV="1">
          <a:off x="2456283" y="55153582"/>
          <a:ext cx="4233" cy="464843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679889</xdr:colOff>
      <xdr:row>240</xdr:row>
      <xdr:rowOff>19706</xdr:rowOff>
    </xdr:from>
    <xdr:to>
      <xdr:col>3</xdr:col>
      <xdr:colOff>683173</xdr:colOff>
      <xdr:row>241</xdr:row>
      <xdr:rowOff>29630</xdr:rowOff>
    </xdr:to>
    <xdr:cxnSp macro="">
      <xdr:nvCxnSpPr>
        <xdr:cNvPr id="318" name="Gerader Verbinder 317">
          <a:extLst>
            <a:ext uri="{FF2B5EF4-FFF2-40B4-BE49-F238E27FC236}">
              <a16:creationId xmlns:a16="http://schemas.microsoft.com/office/drawing/2014/main" id="{63C5DD44-AD97-4DB3-BA47-1C8B4F5AAEBE}"/>
            </a:ext>
          </a:extLst>
        </xdr:cNvPr>
        <xdr:cNvCxnSpPr/>
      </xdr:nvCxnSpPr>
      <xdr:spPr>
        <a:xfrm flipV="1">
          <a:off x="2337239" y="55045631"/>
          <a:ext cx="3284" cy="200424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661933</xdr:colOff>
      <xdr:row>239</xdr:row>
      <xdr:rowOff>111672</xdr:rowOff>
    </xdr:from>
    <xdr:ext cx="429990" cy="248851"/>
    <xdr:sp macro="" textlink="">
      <xdr:nvSpPr>
        <xdr:cNvPr id="319" name="Textfeld 318">
          <a:extLst>
            <a:ext uri="{FF2B5EF4-FFF2-40B4-BE49-F238E27FC236}">
              <a16:creationId xmlns:a16="http://schemas.microsoft.com/office/drawing/2014/main" id="{0EE4DE5E-E214-40F3-A0C4-479632670740}"/>
            </a:ext>
          </a:extLst>
        </xdr:cNvPr>
        <xdr:cNvSpPr txBox="1"/>
      </xdr:nvSpPr>
      <xdr:spPr>
        <a:xfrm>
          <a:off x="2319283" y="54947097"/>
          <a:ext cx="429990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AT" sz="1000" b="1">
              <a:solidFill>
                <a:srgbClr val="FF0000"/>
              </a:solidFill>
            </a:rPr>
            <a:t>MP3</a:t>
          </a:r>
        </a:p>
      </xdr:txBody>
    </xdr:sp>
    <xdr:clientData/>
  </xdr:oneCellAnchor>
  <xdr:twoCellAnchor>
    <xdr:from>
      <xdr:col>4</xdr:col>
      <xdr:colOff>31439</xdr:colOff>
      <xdr:row>245</xdr:row>
      <xdr:rowOff>137948</xdr:rowOff>
    </xdr:from>
    <xdr:to>
      <xdr:col>4</xdr:col>
      <xdr:colOff>32845</xdr:colOff>
      <xdr:row>248</xdr:row>
      <xdr:rowOff>32845</xdr:rowOff>
    </xdr:to>
    <xdr:cxnSp macro="">
      <xdr:nvCxnSpPr>
        <xdr:cNvPr id="320" name="Gerade Verbindung mit Pfeil 319">
          <a:extLst>
            <a:ext uri="{FF2B5EF4-FFF2-40B4-BE49-F238E27FC236}">
              <a16:creationId xmlns:a16="http://schemas.microsoft.com/office/drawing/2014/main" id="{6AF0EA93-2C71-4A8E-9C9C-61374C1EBD96}"/>
            </a:ext>
          </a:extLst>
        </xdr:cNvPr>
        <xdr:cNvCxnSpPr/>
      </xdr:nvCxnSpPr>
      <xdr:spPr>
        <a:xfrm flipV="1">
          <a:off x="2450789" y="56135423"/>
          <a:ext cx="1406" cy="475922"/>
        </a:xfrm>
        <a:prstGeom prst="straightConnector1">
          <a:avLst/>
        </a:prstGeom>
        <a:ln w="38100">
          <a:solidFill>
            <a:schemeClr val="tx1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111673</xdr:colOff>
      <xdr:row>246</xdr:row>
      <xdr:rowOff>144518</xdr:rowOff>
    </xdr:from>
    <xdr:to>
      <xdr:col>4</xdr:col>
      <xdr:colOff>417030</xdr:colOff>
      <xdr:row>248</xdr:row>
      <xdr:rowOff>17618</xdr:rowOff>
    </xdr:to>
    <xdr:pic>
      <xdr:nvPicPr>
        <xdr:cNvPr id="321" name="Grafik 320">
          <a:extLst>
            <a:ext uri="{FF2B5EF4-FFF2-40B4-BE49-F238E27FC236}">
              <a16:creationId xmlns:a16="http://schemas.microsoft.com/office/drawing/2014/main" id="{1CA851F1-9DB1-43A0-BDE8-5E32BD9D9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1023" y="56332493"/>
          <a:ext cx="305357" cy="263626"/>
        </a:xfrm>
        <a:prstGeom prst="rect">
          <a:avLst/>
        </a:prstGeom>
      </xdr:spPr>
    </xdr:pic>
    <xdr:clientData/>
  </xdr:twoCellAnchor>
  <xdr:twoCellAnchor editAs="oneCell">
    <xdr:from>
      <xdr:col>6</xdr:col>
      <xdr:colOff>203639</xdr:colOff>
      <xdr:row>244</xdr:row>
      <xdr:rowOff>6569</xdr:rowOff>
    </xdr:from>
    <xdr:to>
      <xdr:col>7</xdr:col>
      <xdr:colOff>633063</xdr:colOff>
      <xdr:row>248</xdr:row>
      <xdr:rowOff>157370</xdr:rowOff>
    </xdr:to>
    <xdr:pic>
      <xdr:nvPicPr>
        <xdr:cNvPr id="322" name="Grafik 321">
          <a:extLst>
            <a:ext uri="{FF2B5EF4-FFF2-40B4-BE49-F238E27FC236}">
              <a16:creationId xmlns:a16="http://schemas.microsoft.com/office/drawing/2014/main" id="{BFF705AD-AA45-40AB-872D-32986869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989" y="55813544"/>
          <a:ext cx="1191424" cy="922327"/>
        </a:xfrm>
        <a:prstGeom prst="rect">
          <a:avLst/>
        </a:prstGeom>
      </xdr:spPr>
    </xdr:pic>
    <xdr:clientData/>
  </xdr:twoCellAnchor>
  <xdr:twoCellAnchor editAs="oneCell">
    <xdr:from>
      <xdr:col>5</xdr:col>
      <xdr:colOff>414783</xdr:colOff>
      <xdr:row>244</xdr:row>
      <xdr:rowOff>91965</xdr:rowOff>
    </xdr:from>
    <xdr:to>
      <xdr:col>6</xdr:col>
      <xdr:colOff>259186</xdr:colOff>
      <xdr:row>248</xdr:row>
      <xdr:rowOff>103693</xdr:rowOff>
    </xdr:to>
    <xdr:pic>
      <xdr:nvPicPr>
        <xdr:cNvPr id="323" name="Grafik 322">
          <a:extLst>
            <a:ext uri="{FF2B5EF4-FFF2-40B4-BE49-F238E27FC236}">
              <a16:creationId xmlns:a16="http://schemas.microsoft.com/office/drawing/2014/main" id="{1F230152-2E6C-4AD3-99EF-51447CAA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133" y="55898940"/>
          <a:ext cx="606403" cy="783254"/>
        </a:xfrm>
        <a:prstGeom prst="rect">
          <a:avLst/>
        </a:prstGeom>
      </xdr:spPr>
    </xdr:pic>
    <xdr:clientData/>
  </xdr:twoCellAnchor>
  <xdr:twoCellAnchor editAs="oneCell">
    <xdr:from>
      <xdr:col>4</xdr:col>
      <xdr:colOff>102476</xdr:colOff>
      <xdr:row>239</xdr:row>
      <xdr:rowOff>26198</xdr:rowOff>
    </xdr:from>
    <xdr:to>
      <xdr:col>4</xdr:col>
      <xdr:colOff>701778</xdr:colOff>
      <xdr:row>239</xdr:row>
      <xdr:rowOff>178961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FAAAD602-F179-49D7-8DB3-0658D0248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2521826" y="54861623"/>
          <a:ext cx="599302" cy="15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275896</xdr:colOff>
      <xdr:row>239</xdr:row>
      <xdr:rowOff>32845</xdr:rowOff>
    </xdr:from>
    <xdr:to>
      <xdr:col>3</xdr:col>
      <xdr:colOff>553699</xdr:colOff>
      <xdr:row>240</xdr:row>
      <xdr:rowOff>120148</xdr:rowOff>
    </xdr:to>
    <xdr:pic>
      <xdr:nvPicPr>
        <xdr:cNvPr id="325" name="Grafik 324">
          <a:extLst>
            <a:ext uri="{FF2B5EF4-FFF2-40B4-BE49-F238E27FC236}">
              <a16:creationId xmlns:a16="http://schemas.microsoft.com/office/drawing/2014/main" id="{EEF3673F-9F3F-4814-BF8C-D85025C8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246" y="54868270"/>
          <a:ext cx="277803" cy="277803"/>
        </a:xfrm>
        <a:prstGeom prst="rect">
          <a:avLst/>
        </a:prstGeom>
      </xdr:spPr>
    </xdr:pic>
    <xdr:clientData/>
  </xdr:twoCellAnchor>
  <xdr:twoCellAnchor editAs="oneCell">
    <xdr:from>
      <xdr:col>4</xdr:col>
      <xdr:colOff>243051</xdr:colOff>
      <xdr:row>234</xdr:row>
      <xdr:rowOff>131379</xdr:rowOff>
    </xdr:from>
    <xdr:to>
      <xdr:col>4</xdr:col>
      <xdr:colOff>481440</xdr:colOff>
      <xdr:row>235</xdr:row>
      <xdr:rowOff>179268</xdr:rowOff>
    </xdr:to>
    <xdr:pic>
      <xdr:nvPicPr>
        <xdr:cNvPr id="326" name="Grafik 325">
          <a:extLst>
            <a:ext uri="{FF2B5EF4-FFF2-40B4-BE49-F238E27FC236}">
              <a16:creationId xmlns:a16="http://schemas.microsoft.com/office/drawing/2014/main" id="{D3DFF8BD-8EB6-4859-B7DA-BAFB58F6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401" y="53995254"/>
          <a:ext cx="238389" cy="238389"/>
        </a:xfrm>
        <a:prstGeom prst="rect">
          <a:avLst/>
        </a:prstGeom>
      </xdr:spPr>
    </xdr:pic>
    <xdr:clientData/>
  </xdr:twoCellAnchor>
  <xdr:twoCellAnchor editAs="oneCell">
    <xdr:from>
      <xdr:col>3</xdr:col>
      <xdr:colOff>479535</xdr:colOff>
      <xdr:row>240</xdr:row>
      <xdr:rowOff>151087</xdr:rowOff>
    </xdr:from>
    <xdr:to>
      <xdr:col>3</xdr:col>
      <xdr:colOff>717924</xdr:colOff>
      <xdr:row>242</xdr:row>
      <xdr:rowOff>8476</xdr:rowOff>
    </xdr:to>
    <xdr:pic>
      <xdr:nvPicPr>
        <xdr:cNvPr id="327" name="Grafik 326">
          <a:extLst>
            <a:ext uri="{FF2B5EF4-FFF2-40B4-BE49-F238E27FC236}">
              <a16:creationId xmlns:a16="http://schemas.microsoft.com/office/drawing/2014/main" id="{99695D1A-16F3-4412-AD09-344B4804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85" y="55177012"/>
          <a:ext cx="238389" cy="238389"/>
        </a:xfrm>
        <a:prstGeom prst="rect">
          <a:avLst/>
        </a:prstGeom>
      </xdr:spPr>
    </xdr:pic>
    <xdr:clientData/>
  </xdr:twoCellAnchor>
  <xdr:twoCellAnchor editAs="oneCell">
    <xdr:from>
      <xdr:col>3</xdr:col>
      <xdr:colOff>525518</xdr:colOff>
      <xdr:row>239</xdr:row>
      <xdr:rowOff>45983</xdr:rowOff>
    </xdr:from>
    <xdr:to>
      <xdr:col>4</xdr:col>
      <xdr:colOff>7314</xdr:colOff>
      <xdr:row>240</xdr:row>
      <xdr:rowOff>63601</xdr:rowOff>
    </xdr:to>
    <xdr:pic>
      <xdr:nvPicPr>
        <xdr:cNvPr id="328" name="Grafik 327">
          <a:extLst>
            <a:ext uri="{FF2B5EF4-FFF2-40B4-BE49-F238E27FC236}">
              <a16:creationId xmlns:a16="http://schemas.microsoft.com/office/drawing/2014/main" id="{C9C4DBD8-F78C-4498-8C4F-43DEEFF3D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68" y="54881408"/>
          <a:ext cx="243796" cy="208118"/>
        </a:xfrm>
        <a:prstGeom prst="rect">
          <a:avLst/>
        </a:prstGeom>
      </xdr:spPr>
    </xdr:pic>
    <xdr:clientData/>
  </xdr:twoCellAnchor>
  <xdr:twoCellAnchor editAs="oneCell">
    <xdr:from>
      <xdr:col>3</xdr:col>
      <xdr:colOff>663467</xdr:colOff>
      <xdr:row>244</xdr:row>
      <xdr:rowOff>32844</xdr:rowOff>
    </xdr:from>
    <xdr:to>
      <xdr:col>4</xdr:col>
      <xdr:colOff>179669</xdr:colOff>
      <xdr:row>245</xdr:row>
      <xdr:rowOff>120546</xdr:rowOff>
    </xdr:to>
    <xdr:pic>
      <xdr:nvPicPr>
        <xdr:cNvPr id="329" name="Grafik 328">
          <a:extLst>
            <a:ext uri="{FF2B5EF4-FFF2-40B4-BE49-F238E27FC236}">
              <a16:creationId xmlns:a16="http://schemas.microsoft.com/office/drawing/2014/main" id="{CE4FC08B-7296-43CA-B472-FB2A417D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0817" y="55839819"/>
          <a:ext cx="278202" cy="278202"/>
        </a:xfrm>
        <a:prstGeom prst="rect">
          <a:avLst/>
        </a:prstGeom>
      </xdr:spPr>
    </xdr:pic>
    <xdr:clientData/>
  </xdr:twoCellAnchor>
  <xdr:oneCellAnchor>
    <xdr:from>
      <xdr:col>0</xdr:col>
      <xdr:colOff>262759</xdr:colOff>
      <xdr:row>250</xdr:row>
      <xdr:rowOff>78829</xdr:rowOff>
    </xdr:from>
    <xdr:ext cx="5003870" cy="9912568"/>
    <xdr:sp macro="" textlink="">
      <xdr:nvSpPr>
        <xdr:cNvPr id="330" name="Textfeld 329">
          <a:extLst>
            <a:ext uri="{FF2B5EF4-FFF2-40B4-BE49-F238E27FC236}">
              <a16:creationId xmlns:a16="http://schemas.microsoft.com/office/drawing/2014/main" id="{702FAD00-9BAB-48EF-97A8-930553547244}"/>
            </a:ext>
          </a:extLst>
        </xdr:cNvPr>
        <xdr:cNvSpPr txBox="1"/>
      </xdr:nvSpPr>
      <xdr:spPr>
        <a:xfrm>
          <a:off x="262759" y="58133704"/>
          <a:ext cx="5003870" cy="99125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de-AT" sz="1600" b="1"/>
            <a:t>Gratulation ! Parken Sie Ihr</a:t>
          </a:r>
          <a:r>
            <a:rPr lang="de-AT" sz="1600" b="1" baseline="0"/>
            <a:t> Fahrzeug ein.</a:t>
          </a:r>
        </a:p>
        <a:p>
          <a:pPr algn="ctr"/>
          <a:r>
            <a:rPr lang="de-AT" sz="1600" b="1" baseline="0"/>
            <a:t>Das Abendessen sowie die Siegerehrung findet beim</a:t>
          </a:r>
        </a:p>
        <a:p>
          <a:pPr algn="ctr"/>
          <a:r>
            <a:rPr lang="de-AT" sz="1600" b="1" baseline="0"/>
            <a:t>Klosterwirt statt.</a:t>
          </a:r>
        </a:p>
        <a:p>
          <a:pPr algn="ctr"/>
          <a:endParaRPr lang="de-AT" sz="1600" b="1" baseline="0"/>
        </a:p>
        <a:p>
          <a:pPr algn="ctr"/>
          <a:r>
            <a:rPr lang="de-AT" sz="1600" b="1" baseline="0"/>
            <a:t>Wir bedanken uns bei allen Teilnehmern sowie der</a:t>
          </a:r>
        </a:p>
        <a:p>
          <a:pPr algn="ctr"/>
          <a:r>
            <a:rPr lang="de-AT" sz="1600" b="1" baseline="0"/>
            <a:t>Gemeinde Mauerbach sowie bei allen Sponsoren für die </a:t>
          </a:r>
        </a:p>
        <a:p>
          <a:pPr algn="ctr"/>
          <a:r>
            <a:rPr lang="de-AT" sz="1600" b="1" baseline="0"/>
            <a:t>Unterstützung der Veranstaltung</a:t>
          </a:r>
          <a:r>
            <a:rPr lang="de-AT" sz="1100" baseline="0"/>
            <a:t>.</a:t>
          </a:r>
        </a:p>
        <a:p>
          <a:pPr algn="ctr"/>
          <a:endParaRPr lang="de-AT" sz="1100" baseline="0"/>
        </a:p>
        <a:p>
          <a:pPr algn="ctr"/>
          <a:endParaRPr lang="de-AT" sz="1100" baseline="0"/>
        </a:p>
        <a:p>
          <a:pPr algn="ctr"/>
          <a:endParaRPr lang="de-AT" sz="1100" baseline="0"/>
        </a:p>
        <a:p>
          <a:pPr algn="ctr"/>
          <a:endParaRPr lang="de-AT" sz="1100" baseline="0"/>
        </a:p>
        <a:p>
          <a:pPr algn="ctr"/>
          <a:endParaRPr lang="de-AT" sz="1100" baseline="0"/>
        </a:p>
        <a:p>
          <a:pPr algn="ctr"/>
          <a:r>
            <a:rPr lang="de-AT" sz="16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Wer noch Lust und Laune hat, ebenfalls findet heute</a:t>
          </a:r>
        </a:p>
        <a:p>
          <a:pPr algn="ctr"/>
          <a:r>
            <a:rPr lang="de-AT" sz="16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Abend das Feuerwehfest in Mauerbach statt </a:t>
          </a:r>
        </a:p>
        <a:p>
          <a:pPr algn="ctr"/>
          <a:r>
            <a:rPr lang="de-AT" sz="16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- ca. 500m entfernd.</a:t>
          </a:r>
        </a:p>
        <a:p>
          <a:pPr algn="ctr"/>
          <a:r>
            <a:rPr lang="de-AT" sz="16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gegen 22:00 ist das alljährliche Feuerwerk zu bewundern</a:t>
          </a:r>
          <a:r>
            <a:rPr lang="de-AT" sz="1100" baseline="0"/>
            <a:t>.</a:t>
          </a:r>
        </a:p>
      </xdr:txBody>
    </xdr:sp>
    <xdr:clientData/>
  </xdr:oneCellAnchor>
  <xdr:twoCellAnchor editAs="oneCell">
    <xdr:from>
      <xdr:col>2</xdr:col>
      <xdr:colOff>262484</xdr:colOff>
      <xdr:row>263</xdr:row>
      <xdr:rowOff>299091</xdr:rowOff>
    </xdr:from>
    <xdr:to>
      <xdr:col>3</xdr:col>
      <xdr:colOff>722312</xdr:colOff>
      <xdr:row>265</xdr:row>
      <xdr:rowOff>131909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9703D963-CC0E-4D8D-AA2B-A7F87B07B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834" y="61944891"/>
          <a:ext cx="1221828" cy="632918"/>
        </a:xfrm>
        <a:prstGeom prst="rect">
          <a:avLst/>
        </a:prstGeom>
      </xdr:spPr>
    </xdr:pic>
    <xdr:clientData/>
  </xdr:twoCellAnchor>
  <xdr:twoCellAnchor editAs="oneCell">
    <xdr:from>
      <xdr:col>3</xdr:col>
      <xdr:colOff>229914</xdr:colOff>
      <xdr:row>230</xdr:row>
      <xdr:rowOff>24505</xdr:rowOff>
    </xdr:from>
    <xdr:to>
      <xdr:col>3</xdr:col>
      <xdr:colOff>499242</xdr:colOff>
      <xdr:row>231</xdr:row>
      <xdr:rowOff>103333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67836E56-C155-4AF5-ACDA-56161B27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264" y="53107330"/>
          <a:ext cx="269328" cy="269328"/>
        </a:xfrm>
        <a:prstGeom prst="rect">
          <a:avLst/>
        </a:prstGeom>
        <a:solidFill>
          <a:srgbClr val="FF0000"/>
        </a:solidFill>
      </xdr:spPr>
    </xdr:pic>
    <xdr:clientData/>
  </xdr:twoCellAnchor>
  <xdr:twoCellAnchor editAs="oneCell">
    <xdr:from>
      <xdr:col>5</xdr:col>
      <xdr:colOff>229914</xdr:colOff>
      <xdr:row>230</xdr:row>
      <xdr:rowOff>13138</xdr:rowOff>
    </xdr:from>
    <xdr:to>
      <xdr:col>5</xdr:col>
      <xdr:colOff>598702</xdr:colOff>
      <xdr:row>232</xdr:row>
      <xdr:rowOff>926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65334B1A-54DC-4A3C-AF4E-20D1A342E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264" y="53095963"/>
          <a:ext cx="368788" cy="36878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5</xdr:col>
      <xdr:colOff>183932</xdr:colOff>
      <xdr:row>240</xdr:row>
      <xdr:rowOff>39413</xdr:rowOff>
    </xdr:from>
    <xdr:to>
      <xdr:col>5</xdr:col>
      <xdr:colOff>674560</xdr:colOff>
      <xdr:row>242</xdr:row>
      <xdr:rowOff>149041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20501482-1F50-4E63-A0D4-FE1DB104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282" y="55065338"/>
          <a:ext cx="490628" cy="490628"/>
        </a:xfrm>
        <a:prstGeom prst="rect">
          <a:avLst/>
        </a:prstGeom>
      </xdr:spPr>
    </xdr:pic>
    <xdr:clientData/>
  </xdr:twoCellAnchor>
  <xdr:twoCellAnchor editAs="oneCell">
    <xdr:from>
      <xdr:col>5</xdr:col>
      <xdr:colOff>755431</xdr:colOff>
      <xdr:row>9</xdr:row>
      <xdr:rowOff>6569</xdr:rowOff>
    </xdr:from>
    <xdr:to>
      <xdr:col>8</xdr:col>
      <xdr:colOff>7039</xdr:colOff>
      <xdr:row>12</xdr:row>
      <xdr:rowOff>196304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1F9DA14-4065-49A9-AE5F-6419CDC1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781" y="1530569"/>
          <a:ext cx="1537608" cy="761235"/>
        </a:xfrm>
        <a:prstGeom prst="rect">
          <a:avLst/>
        </a:prstGeom>
      </xdr:spPr>
    </xdr:pic>
    <xdr:clientData/>
  </xdr:twoCellAnchor>
  <xdr:twoCellAnchor>
    <xdr:from>
      <xdr:col>6</xdr:col>
      <xdr:colOff>530913</xdr:colOff>
      <xdr:row>11</xdr:row>
      <xdr:rowOff>5804</xdr:rowOff>
    </xdr:from>
    <xdr:to>
      <xdr:col>7</xdr:col>
      <xdr:colOff>415253</xdr:colOff>
      <xdr:row>12</xdr:row>
      <xdr:rowOff>87447</xdr:rowOff>
    </xdr:to>
    <xdr:cxnSp macro="">
      <xdr:nvCxnSpPr>
        <xdr:cNvPr id="336" name="Gerade Verbindung mit Pfeil 335">
          <a:extLst>
            <a:ext uri="{FF2B5EF4-FFF2-40B4-BE49-F238E27FC236}">
              <a16:creationId xmlns:a16="http://schemas.microsoft.com/office/drawing/2014/main" id="{83690619-9EB2-4B01-97D8-F7A682C92C0F}"/>
            </a:ext>
          </a:extLst>
        </xdr:cNvPr>
        <xdr:cNvCxnSpPr/>
      </xdr:nvCxnSpPr>
      <xdr:spPr>
        <a:xfrm flipH="1" flipV="1">
          <a:off x="4474263" y="1910804"/>
          <a:ext cx="646340" cy="272143"/>
        </a:xfrm>
        <a:prstGeom prst="straightConnector1">
          <a:avLst/>
        </a:prstGeom>
        <a:ln w="12700">
          <a:solidFill>
            <a:srgbClr val="FF0000"/>
          </a:solidFill>
          <a:prstDash val="sys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748861</xdr:colOff>
      <xdr:row>224</xdr:row>
      <xdr:rowOff>0</xdr:rowOff>
    </xdr:from>
    <xdr:to>
      <xdr:col>8</xdr:col>
      <xdr:colOff>6568</xdr:colOff>
      <xdr:row>228</xdr:row>
      <xdr:rowOff>0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37F3179A-0A27-41DF-8E8F-7E86989F6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211" y="51920775"/>
          <a:ext cx="1543707" cy="771526"/>
        </a:xfrm>
        <a:prstGeom prst="rect">
          <a:avLst/>
        </a:prstGeom>
      </xdr:spPr>
    </xdr:pic>
    <xdr:clientData/>
  </xdr:twoCellAnchor>
  <xdr:twoCellAnchor>
    <xdr:from>
      <xdr:col>5</xdr:col>
      <xdr:colOff>748862</xdr:colOff>
      <xdr:row>226</xdr:row>
      <xdr:rowOff>68506</xdr:rowOff>
    </xdr:from>
    <xdr:to>
      <xdr:col>7</xdr:col>
      <xdr:colOff>173374</xdr:colOff>
      <xdr:row>227</xdr:row>
      <xdr:rowOff>39414</xdr:rowOff>
    </xdr:to>
    <xdr:cxnSp macro="">
      <xdr:nvCxnSpPr>
        <xdr:cNvPr id="338" name="Gerade Verbindung mit Pfeil 337">
          <a:extLst>
            <a:ext uri="{FF2B5EF4-FFF2-40B4-BE49-F238E27FC236}">
              <a16:creationId xmlns:a16="http://schemas.microsoft.com/office/drawing/2014/main" id="{45E0931D-9020-4F28-8741-5F27B1E954C8}"/>
            </a:ext>
          </a:extLst>
        </xdr:cNvPr>
        <xdr:cNvCxnSpPr/>
      </xdr:nvCxnSpPr>
      <xdr:spPr>
        <a:xfrm flipH="1">
          <a:off x="3930212" y="52370281"/>
          <a:ext cx="948512" cy="161408"/>
        </a:xfrm>
        <a:prstGeom prst="straightConnector1">
          <a:avLst/>
        </a:prstGeom>
        <a:ln w="12700">
          <a:solidFill>
            <a:srgbClr val="FF0000"/>
          </a:solidFill>
          <a:prstDash val="sysDash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39688</xdr:colOff>
      <xdr:row>0</xdr:row>
      <xdr:rowOff>23812</xdr:rowOff>
    </xdr:from>
    <xdr:ext cx="1082916" cy="331787"/>
    <xdr:pic>
      <xdr:nvPicPr>
        <xdr:cNvPr id="339" name="Grafik 338">
          <a:extLst>
            <a:ext uri="{FF2B5EF4-FFF2-40B4-BE49-F238E27FC236}">
              <a16:creationId xmlns:a16="http://schemas.microsoft.com/office/drawing/2014/main" id="{1A2C98DE-975F-41A1-82C2-77E918884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038" y="23812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23812</xdr:colOff>
      <xdr:row>0</xdr:row>
      <xdr:rowOff>31750</xdr:rowOff>
    </xdr:from>
    <xdr:ext cx="1082916" cy="331787"/>
    <xdr:pic>
      <xdr:nvPicPr>
        <xdr:cNvPr id="346" name="Grafik 345">
          <a:extLst>
            <a:ext uri="{FF2B5EF4-FFF2-40B4-BE49-F238E27FC236}">
              <a16:creationId xmlns:a16="http://schemas.microsoft.com/office/drawing/2014/main" id="{F33279CA-100A-4B59-B60A-7F8121D83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" y="31750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23812</xdr:colOff>
      <xdr:row>0</xdr:row>
      <xdr:rowOff>23813</xdr:rowOff>
    </xdr:from>
    <xdr:ext cx="1082916" cy="331787"/>
    <xdr:pic>
      <xdr:nvPicPr>
        <xdr:cNvPr id="347" name="Grafik 346">
          <a:extLst>
            <a:ext uri="{FF2B5EF4-FFF2-40B4-BE49-F238E27FC236}">
              <a16:creationId xmlns:a16="http://schemas.microsoft.com/office/drawing/2014/main" id="{29490090-06C3-414D-B434-C7B1D9CC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" y="23813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31750</xdr:colOff>
      <xdr:row>0</xdr:row>
      <xdr:rowOff>23812</xdr:rowOff>
    </xdr:from>
    <xdr:ext cx="1082916" cy="331787"/>
    <xdr:pic>
      <xdr:nvPicPr>
        <xdr:cNvPr id="348" name="Grafik 347">
          <a:extLst>
            <a:ext uri="{FF2B5EF4-FFF2-40B4-BE49-F238E27FC236}">
              <a16:creationId xmlns:a16="http://schemas.microsoft.com/office/drawing/2014/main" id="{C49BC8D9-A512-4B4D-9971-0725B2D00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23812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25978</xdr:colOff>
      <xdr:row>0</xdr:row>
      <xdr:rowOff>25977</xdr:rowOff>
    </xdr:from>
    <xdr:ext cx="1082916" cy="331787"/>
    <xdr:pic>
      <xdr:nvPicPr>
        <xdr:cNvPr id="349" name="Grafik 348">
          <a:extLst>
            <a:ext uri="{FF2B5EF4-FFF2-40B4-BE49-F238E27FC236}">
              <a16:creationId xmlns:a16="http://schemas.microsoft.com/office/drawing/2014/main" id="{D8E70A51-CB7F-462E-A956-5B0373D04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28" y="25977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12701</xdr:colOff>
      <xdr:row>0</xdr:row>
      <xdr:rowOff>15876</xdr:rowOff>
    </xdr:from>
    <xdr:ext cx="1082916" cy="331787"/>
    <xdr:pic>
      <xdr:nvPicPr>
        <xdr:cNvPr id="350" name="Grafik 349">
          <a:extLst>
            <a:ext uri="{FF2B5EF4-FFF2-40B4-BE49-F238E27FC236}">
              <a16:creationId xmlns:a16="http://schemas.microsoft.com/office/drawing/2014/main" id="{851922B4-F839-4DCB-84C3-E4D56C3BB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1" y="15876"/>
          <a:ext cx="1082916" cy="33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381822</xdr:colOff>
      <xdr:row>278</xdr:row>
      <xdr:rowOff>185995</xdr:rowOff>
    </xdr:from>
    <xdr:to>
      <xdr:col>4</xdr:col>
      <xdr:colOff>722313</xdr:colOff>
      <xdr:row>283</xdr:row>
      <xdr:rowOff>75981</xdr:rowOff>
    </xdr:to>
    <xdr:pic>
      <xdr:nvPicPr>
        <xdr:cNvPr id="381" name="Grafik 380">
          <a:extLst>
            <a:ext uri="{FF2B5EF4-FFF2-40B4-BE49-F238E27FC236}">
              <a16:creationId xmlns:a16="http://schemas.microsoft.com/office/drawing/2014/main" id="{E0F4422B-A402-4CCA-837D-60811296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22" y="67241995"/>
          <a:ext cx="2759841" cy="842486"/>
        </a:xfrm>
        <a:prstGeom prst="rect">
          <a:avLst/>
        </a:prstGeom>
      </xdr:spPr>
    </xdr:pic>
    <xdr:clientData/>
  </xdr:twoCellAnchor>
  <xdr:twoCellAnchor editAs="oneCell">
    <xdr:from>
      <xdr:col>5</xdr:col>
      <xdr:colOff>325438</xdr:colOff>
      <xdr:row>278</xdr:row>
      <xdr:rowOff>127000</xdr:rowOff>
    </xdr:from>
    <xdr:to>
      <xdr:col>7</xdr:col>
      <xdr:colOff>569857</xdr:colOff>
      <xdr:row>283</xdr:row>
      <xdr:rowOff>66398</xdr:rowOff>
    </xdr:to>
    <xdr:pic>
      <xdr:nvPicPr>
        <xdr:cNvPr id="382" name="Grafik 381">
          <a:extLst>
            <a:ext uri="{FF2B5EF4-FFF2-40B4-BE49-F238E27FC236}">
              <a16:creationId xmlns:a16="http://schemas.microsoft.com/office/drawing/2014/main" id="{4376260B-33FF-4B1E-911E-A8F9E67A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06788" y="67183000"/>
          <a:ext cx="1768419" cy="891898"/>
        </a:xfrm>
        <a:prstGeom prst="rect">
          <a:avLst/>
        </a:prstGeom>
      </xdr:spPr>
    </xdr:pic>
    <xdr:clientData/>
  </xdr:twoCellAnchor>
  <xdr:twoCellAnchor editAs="oneCell">
    <xdr:from>
      <xdr:col>0</xdr:col>
      <xdr:colOff>250979</xdr:colOff>
      <xdr:row>273</xdr:row>
      <xdr:rowOff>168316</xdr:rowOff>
    </xdr:from>
    <xdr:to>
      <xdr:col>2</xdr:col>
      <xdr:colOff>655734</xdr:colOff>
      <xdr:row>277</xdr:row>
      <xdr:rowOff>250546</xdr:rowOff>
    </xdr:to>
    <xdr:pic>
      <xdr:nvPicPr>
        <xdr:cNvPr id="383" name="Grafik 382">
          <a:extLst>
            <a:ext uri="{FF2B5EF4-FFF2-40B4-BE49-F238E27FC236}">
              <a16:creationId xmlns:a16="http://schemas.microsoft.com/office/drawing/2014/main" id="{4427489B-B8C1-4D14-B3EC-67537DACA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21206199">
          <a:off x="250979" y="66062266"/>
          <a:ext cx="1300105" cy="844230"/>
        </a:xfrm>
        <a:prstGeom prst="rect">
          <a:avLst/>
        </a:prstGeom>
      </xdr:spPr>
    </xdr:pic>
    <xdr:clientData/>
  </xdr:twoCellAnchor>
  <xdr:twoCellAnchor editAs="oneCell">
    <xdr:from>
      <xdr:col>4</xdr:col>
      <xdr:colOff>151666</xdr:colOff>
      <xdr:row>274</xdr:row>
      <xdr:rowOff>43638</xdr:rowOff>
    </xdr:from>
    <xdr:to>
      <xdr:col>5</xdr:col>
      <xdr:colOff>526507</xdr:colOff>
      <xdr:row>277</xdr:row>
      <xdr:rowOff>330491</xdr:rowOff>
    </xdr:to>
    <xdr:pic>
      <xdr:nvPicPr>
        <xdr:cNvPr id="384" name="Grafik 383">
          <a:extLst>
            <a:ext uri="{FF2B5EF4-FFF2-40B4-BE49-F238E27FC236}">
              <a16:creationId xmlns:a16="http://schemas.microsoft.com/office/drawing/2014/main" id="{9AD81C3E-0E3E-4D07-A576-279FC0B2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573343">
          <a:off x="2571016" y="66128088"/>
          <a:ext cx="1136841" cy="858353"/>
        </a:xfrm>
        <a:prstGeom prst="rect">
          <a:avLst/>
        </a:prstGeom>
      </xdr:spPr>
    </xdr:pic>
    <xdr:clientData/>
  </xdr:twoCellAnchor>
  <xdr:twoCellAnchor editAs="oneCell">
    <xdr:from>
      <xdr:col>4</xdr:col>
      <xdr:colOff>381822</xdr:colOff>
      <xdr:row>263</xdr:row>
      <xdr:rowOff>193590</xdr:rowOff>
    </xdr:from>
    <xdr:to>
      <xdr:col>6</xdr:col>
      <xdr:colOff>388939</xdr:colOff>
      <xdr:row>265</xdr:row>
      <xdr:rowOff>289543</xdr:rowOff>
    </xdr:to>
    <xdr:pic>
      <xdr:nvPicPr>
        <xdr:cNvPr id="385" name="Grafik 384">
          <a:extLst>
            <a:ext uri="{FF2B5EF4-FFF2-40B4-BE49-F238E27FC236}">
              <a16:creationId xmlns:a16="http://schemas.microsoft.com/office/drawing/2014/main" id="{0B0F7308-F1DC-4845-B501-685CF698A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01172" y="61839390"/>
          <a:ext cx="1531117" cy="896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4"/>
  <sheetViews>
    <sheetView topLeftCell="A244" zoomScale="120" zoomScaleNormal="120" workbookViewId="0">
      <selection activeCell="J19" sqref="J19"/>
    </sheetView>
  </sheetViews>
  <sheetFormatPr baseColWidth="10" defaultRowHeight="15" x14ac:dyDescent="0.25"/>
  <cols>
    <col min="1" max="2" width="6.7109375" customWidth="1"/>
  </cols>
  <sheetData>
    <row r="1" spans="1:8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8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8" ht="12" customHeight="1" x14ac:dyDescent="0.25">
      <c r="A3" s="77"/>
      <c r="B3" s="78"/>
      <c r="C3" s="32"/>
      <c r="D3" s="85"/>
      <c r="E3" s="85"/>
      <c r="F3" s="85"/>
      <c r="G3" s="85"/>
      <c r="H3" s="86"/>
    </row>
    <row r="4" spans="1:8" ht="18" customHeight="1" thickBot="1" x14ac:dyDescent="0.35">
      <c r="A4" s="79"/>
      <c r="B4" s="80"/>
      <c r="C4" s="21" t="s">
        <v>35</v>
      </c>
      <c r="D4" s="2"/>
      <c r="E4" s="2"/>
      <c r="F4" s="2"/>
      <c r="G4" s="2"/>
      <c r="H4" s="35"/>
    </row>
    <row r="5" spans="1:8" ht="3.75" customHeight="1" thickBot="1" x14ac:dyDescent="0.3"/>
    <row r="6" spans="1:8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8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8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8" ht="3.75" customHeight="1" thickBot="1" x14ac:dyDescent="0.3"/>
    <row r="10" spans="1:8" ht="15" customHeight="1" thickTop="1" x14ac:dyDescent="0.25">
      <c r="A10" s="64"/>
      <c r="B10" s="65"/>
      <c r="C10" s="65"/>
      <c r="D10" s="66"/>
      <c r="E10" s="67"/>
      <c r="F10" s="28"/>
      <c r="G10" s="12"/>
      <c r="H10" s="13"/>
    </row>
    <row r="11" spans="1:8" ht="15" customHeight="1" x14ac:dyDescent="0.25">
      <c r="A11" s="53"/>
      <c r="B11" s="55"/>
      <c r="C11" s="54"/>
      <c r="D11" s="56"/>
      <c r="E11" s="57"/>
      <c r="F11" s="17"/>
      <c r="G11" s="4"/>
      <c r="H11" s="5"/>
    </row>
    <row r="12" spans="1:8" ht="15" customHeight="1" x14ac:dyDescent="0.25">
      <c r="A12" s="53"/>
      <c r="B12" s="55"/>
      <c r="C12" s="54"/>
      <c r="D12" s="56"/>
      <c r="E12" s="57"/>
      <c r="F12" s="17"/>
      <c r="G12" s="4"/>
      <c r="H12" s="5"/>
    </row>
    <row r="13" spans="1:8" ht="15.75" thickBot="1" x14ac:dyDescent="0.3">
      <c r="A13" s="3"/>
      <c r="B13" s="22"/>
      <c r="C13" s="24"/>
      <c r="D13" s="56"/>
      <c r="E13" s="57"/>
      <c r="F13" s="4"/>
      <c r="G13" s="4"/>
      <c r="H13" s="5"/>
    </row>
    <row r="14" spans="1:8" ht="15.75" thickBot="1" x14ac:dyDescent="0.3">
      <c r="A14" s="8"/>
      <c r="B14" s="60"/>
      <c r="C14" s="61"/>
      <c r="D14" s="58"/>
      <c r="E14" s="59"/>
      <c r="F14" s="7"/>
      <c r="G14" s="60"/>
      <c r="H14" s="68"/>
    </row>
    <row r="15" spans="1:8" ht="15" customHeight="1" thickTop="1" x14ac:dyDescent="0.25">
      <c r="A15" s="64"/>
      <c r="B15" s="65"/>
      <c r="C15" s="65"/>
      <c r="D15" s="66"/>
      <c r="E15" s="67"/>
      <c r="F15" s="28" t="s">
        <v>34</v>
      </c>
      <c r="G15" s="12"/>
      <c r="H15" s="13"/>
    </row>
    <row r="16" spans="1:8" ht="15" customHeight="1" x14ac:dyDescent="0.25">
      <c r="A16" s="53"/>
      <c r="B16" s="55"/>
      <c r="C16" s="54"/>
      <c r="D16" s="56"/>
      <c r="E16" s="57"/>
      <c r="F16" s="17" t="s">
        <v>32</v>
      </c>
      <c r="G16" s="4"/>
      <c r="H16" s="5"/>
    </row>
    <row r="17" spans="1:8" ht="15" customHeight="1" x14ac:dyDescent="0.25">
      <c r="A17" s="53"/>
      <c r="B17" s="55"/>
      <c r="C17" s="54"/>
      <c r="D17" s="56"/>
      <c r="E17" s="57"/>
      <c r="F17" s="17"/>
      <c r="G17" s="4"/>
      <c r="H17" s="5"/>
    </row>
    <row r="18" spans="1:8" ht="15.75" thickBot="1" x14ac:dyDescent="0.3">
      <c r="A18" s="3"/>
      <c r="B18" s="22"/>
      <c r="C18" s="24"/>
      <c r="D18" s="56"/>
      <c r="E18" s="57"/>
      <c r="F18" s="4"/>
      <c r="G18" s="4"/>
      <c r="H18" s="5"/>
    </row>
    <row r="19" spans="1:8" ht="15.75" thickBot="1" x14ac:dyDescent="0.3">
      <c r="A19" s="8">
        <v>1</v>
      </c>
      <c r="B19" s="60"/>
      <c r="C19" s="61"/>
      <c r="D19" s="58"/>
      <c r="E19" s="59"/>
      <c r="F19" s="7"/>
      <c r="G19" s="60"/>
      <c r="H19" s="68"/>
    </row>
    <row r="20" spans="1:8" ht="15" customHeight="1" thickTop="1" x14ac:dyDescent="0.25">
      <c r="A20" s="64"/>
      <c r="B20" s="65"/>
      <c r="C20" s="65"/>
      <c r="D20" s="66"/>
      <c r="E20" s="67"/>
      <c r="F20" s="12"/>
      <c r="G20" s="12"/>
      <c r="H20" s="13"/>
    </row>
    <row r="21" spans="1:8" ht="15" customHeight="1" x14ac:dyDescent="0.25">
      <c r="A21" s="53"/>
      <c r="B21" s="55"/>
      <c r="C21" s="54"/>
      <c r="D21" s="56"/>
      <c r="E21" s="57"/>
      <c r="F21" s="17" t="s">
        <v>30</v>
      </c>
      <c r="G21" s="4"/>
      <c r="H21" s="5"/>
    </row>
    <row r="22" spans="1:8" ht="15" customHeight="1" x14ac:dyDescent="0.25">
      <c r="A22" s="53"/>
      <c r="B22" s="55"/>
      <c r="C22" s="54"/>
      <c r="D22" s="56"/>
      <c r="E22" s="57"/>
      <c r="F22" s="17" t="s">
        <v>31</v>
      </c>
      <c r="G22" s="4"/>
      <c r="H22" s="5"/>
    </row>
    <row r="23" spans="1:8" ht="15.75" thickBot="1" x14ac:dyDescent="0.3">
      <c r="A23" s="3"/>
      <c r="B23" s="22"/>
      <c r="C23" s="24"/>
      <c r="D23" s="56"/>
      <c r="E23" s="57"/>
      <c r="F23" s="17" t="s">
        <v>154</v>
      </c>
      <c r="G23" s="4"/>
      <c r="H23" s="5"/>
    </row>
    <row r="24" spans="1:8" ht="15.75" thickBot="1" x14ac:dyDescent="0.3">
      <c r="A24" s="8">
        <v>2</v>
      </c>
      <c r="B24" s="60"/>
      <c r="C24" s="61"/>
      <c r="D24" s="58"/>
      <c r="E24" s="59"/>
      <c r="F24" s="7"/>
      <c r="G24" s="60"/>
      <c r="H24" s="68"/>
    </row>
    <row r="25" spans="1:8" ht="15" customHeight="1" thickTop="1" x14ac:dyDescent="0.25">
      <c r="A25" s="64"/>
      <c r="B25" s="65"/>
      <c r="C25" s="65"/>
      <c r="D25" s="66"/>
      <c r="E25" s="67"/>
      <c r="F25" s="28" t="s">
        <v>33</v>
      </c>
      <c r="G25" s="12"/>
      <c r="H25" s="14"/>
    </row>
    <row r="26" spans="1:8" ht="15" customHeight="1" x14ac:dyDescent="0.25">
      <c r="A26" s="53"/>
      <c r="B26" s="55"/>
      <c r="C26" s="54"/>
      <c r="D26" s="56"/>
      <c r="E26" s="57"/>
      <c r="F26" s="69"/>
      <c r="G26" s="70"/>
      <c r="H26" s="71"/>
    </row>
    <row r="27" spans="1:8" ht="15" customHeight="1" x14ac:dyDescent="0.25">
      <c r="A27" s="53"/>
      <c r="B27" s="55"/>
      <c r="C27" s="54"/>
      <c r="D27" s="56"/>
      <c r="E27" s="57"/>
      <c r="F27" s="69"/>
      <c r="G27" s="70"/>
      <c r="H27" s="71"/>
    </row>
    <row r="28" spans="1:8" ht="15.75" thickBot="1" x14ac:dyDescent="0.3">
      <c r="A28" s="3"/>
      <c r="B28" s="22"/>
      <c r="C28" s="24"/>
      <c r="D28" s="56"/>
      <c r="E28" s="57"/>
      <c r="F28" s="69"/>
      <c r="G28" s="70"/>
      <c r="H28" s="71"/>
    </row>
    <row r="29" spans="1:8" ht="15.75" thickBot="1" x14ac:dyDescent="0.3">
      <c r="A29" s="8">
        <v>3</v>
      </c>
      <c r="B29" s="60"/>
      <c r="C29" s="61"/>
      <c r="D29" s="58"/>
      <c r="E29" s="59"/>
      <c r="F29" s="7"/>
      <c r="G29" s="60"/>
      <c r="H29" s="68"/>
    </row>
    <row r="30" spans="1:8" ht="15" customHeight="1" x14ac:dyDescent="0.25">
      <c r="A30" s="64"/>
      <c r="B30" s="65"/>
      <c r="C30" s="65"/>
      <c r="D30" s="90"/>
      <c r="E30" s="91"/>
      <c r="F30" s="12"/>
      <c r="G30" s="12"/>
      <c r="H30" s="13"/>
    </row>
    <row r="31" spans="1:8" ht="15" customHeight="1" x14ac:dyDescent="0.25">
      <c r="A31" s="53"/>
      <c r="B31" s="55"/>
      <c r="C31" s="54"/>
      <c r="D31" s="92"/>
      <c r="E31" s="93"/>
      <c r="F31" s="4"/>
      <c r="G31" s="4"/>
      <c r="H31" s="5"/>
    </row>
    <row r="32" spans="1:8" ht="15" customHeight="1" x14ac:dyDescent="0.25">
      <c r="A32" s="53"/>
      <c r="B32" s="55"/>
      <c r="C32" s="54"/>
      <c r="D32" s="92"/>
      <c r="E32" s="93"/>
      <c r="F32" s="4"/>
      <c r="G32" s="4"/>
      <c r="H32" s="5"/>
    </row>
    <row r="33" spans="1:8" ht="15.75" thickBot="1" x14ac:dyDescent="0.3">
      <c r="A33" s="3"/>
      <c r="B33" s="22"/>
      <c r="C33" s="24"/>
      <c r="D33" s="92"/>
      <c r="E33" s="93"/>
      <c r="F33" s="4"/>
      <c r="G33" s="4"/>
      <c r="H33" s="5"/>
    </row>
    <row r="34" spans="1:8" ht="15.75" thickBot="1" x14ac:dyDescent="0.3">
      <c r="A34" s="8">
        <f>A29+1</f>
        <v>4</v>
      </c>
      <c r="B34" s="60"/>
      <c r="C34" s="61"/>
      <c r="D34" s="94"/>
      <c r="E34" s="95"/>
      <c r="F34" s="7"/>
      <c r="G34" s="60"/>
      <c r="H34" s="68"/>
    </row>
    <row r="35" spans="1:8" x14ac:dyDescent="0.25">
      <c r="A35" s="64">
        <f>B39</f>
        <v>0</v>
      </c>
      <c r="B35" s="65"/>
      <c r="C35" s="108"/>
      <c r="D35" s="90"/>
      <c r="E35" s="91"/>
      <c r="F35" s="23"/>
      <c r="G35" s="1"/>
      <c r="H35" s="31"/>
    </row>
    <row r="36" spans="1:8" x14ac:dyDescent="0.25">
      <c r="A36" s="53"/>
      <c r="B36" s="55"/>
      <c r="C36" s="109"/>
      <c r="D36" s="92"/>
      <c r="E36" s="93"/>
      <c r="F36" s="132"/>
      <c r="G36" s="133"/>
      <c r="H36" s="134"/>
    </row>
    <row r="37" spans="1:8" x14ac:dyDescent="0.25">
      <c r="A37" s="53"/>
      <c r="B37" s="55"/>
      <c r="C37" s="109"/>
      <c r="D37" s="92"/>
      <c r="E37" s="93"/>
      <c r="F37" s="132"/>
      <c r="G37" s="133"/>
      <c r="H37" s="134"/>
    </row>
    <row r="38" spans="1:8" ht="15.75" thickBot="1" x14ac:dyDescent="0.3">
      <c r="A38" s="3"/>
      <c r="B38" s="22" t="s">
        <v>20</v>
      </c>
      <c r="C38" s="24">
        <f>A35*0.621371</f>
        <v>0</v>
      </c>
      <c r="D38" s="92"/>
      <c r="E38" s="93"/>
      <c r="F38" s="32"/>
      <c r="G38" s="16"/>
      <c r="H38" s="33"/>
    </row>
    <row r="39" spans="1:8" ht="15.75" thickBot="1" x14ac:dyDescent="0.3">
      <c r="A39" s="8">
        <f>A34+1</f>
        <v>5</v>
      </c>
      <c r="B39" s="60">
        <v>0</v>
      </c>
      <c r="C39" s="61"/>
      <c r="D39" s="94"/>
      <c r="E39" s="95"/>
      <c r="F39" s="2"/>
      <c r="G39" s="60">
        <f>A240</f>
        <v>41.54</v>
      </c>
      <c r="H39" s="68"/>
    </row>
    <row r="40" spans="1:8" x14ac:dyDescent="0.25">
      <c r="A40" s="64">
        <v>0.5</v>
      </c>
      <c r="B40" s="65"/>
      <c r="C40" s="108"/>
      <c r="D40" s="90"/>
      <c r="E40" s="91"/>
      <c r="F40" s="9"/>
      <c r="G40" s="10"/>
      <c r="H40" s="11"/>
    </row>
    <row r="41" spans="1:8" x14ac:dyDescent="0.25">
      <c r="A41" s="53"/>
      <c r="B41" s="55"/>
      <c r="C41" s="109"/>
      <c r="D41" s="92"/>
      <c r="E41" s="93"/>
      <c r="F41" s="112" t="s">
        <v>26</v>
      </c>
      <c r="G41" s="113"/>
      <c r="H41" s="114"/>
    </row>
    <row r="42" spans="1:8" x14ac:dyDescent="0.25">
      <c r="A42" s="53"/>
      <c r="B42" s="55"/>
      <c r="C42" s="109"/>
      <c r="D42" s="92"/>
      <c r="E42" s="93"/>
      <c r="F42" s="112"/>
      <c r="G42" s="113"/>
      <c r="H42" s="114"/>
    </row>
    <row r="43" spans="1:8" ht="15.75" thickBot="1" x14ac:dyDescent="0.3">
      <c r="A43" s="3"/>
      <c r="B43" s="22" t="s">
        <v>20</v>
      </c>
      <c r="C43" s="24">
        <f>A40*0.621371</f>
        <v>0.3106855</v>
      </c>
      <c r="D43" s="92"/>
      <c r="E43" s="93"/>
      <c r="F43" s="112"/>
      <c r="G43" s="113"/>
      <c r="H43" s="114"/>
    </row>
    <row r="44" spans="1:8" ht="15.75" thickBot="1" x14ac:dyDescent="0.3">
      <c r="A44" s="8">
        <f>A39+1</f>
        <v>6</v>
      </c>
      <c r="B44" s="60">
        <f>A40</f>
        <v>0.5</v>
      </c>
      <c r="C44" s="61"/>
      <c r="D44" s="94"/>
      <c r="E44" s="95"/>
      <c r="F44" s="7"/>
      <c r="G44" s="60">
        <f>G39-B44</f>
        <v>41.04</v>
      </c>
      <c r="H44" s="68"/>
    </row>
    <row r="45" spans="1:8" x14ac:dyDescent="0.25">
      <c r="A45" s="64">
        <v>3.1</v>
      </c>
      <c r="B45" s="65"/>
      <c r="C45" s="108"/>
      <c r="D45" s="90"/>
      <c r="E45" s="91"/>
      <c r="F45" s="12"/>
      <c r="G45" s="12"/>
      <c r="H45" s="11"/>
    </row>
    <row r="46" spans="1:8" x14ac:dyDescent="0.25">
      <c r="A46" s="53"/>
      <c r="B46" s="55"/>
      <c r="C46" s="109"/>
      <c r="D46" s="92"/>
      <c r="E46" s="93"/>
      <c r="F46" s="112" t="s">
        <v>27</v>
      </c>
      <c r="G46" s="113"/>
      <c r="H46" s="114"/>
    </row>
    <row r="47" spans="1:8" x14ac:dyDescent="0.25">
      <c r="A47" s="53"/>
      <c r="B47" s="55"/>
      <c r="C47" s="109"/>
      <c r="D47" s="92"/>
      <c r="E47" s="93"/>
      <c r="F47" s="112"/>
      <c r="G47" s="113"/>
      <c r="H47" s="114"/>
    </row>
    <row r="48" spans="1:8" ht="15.75" thickBot="1" x14ac:dyDescent="0.3">
      <c r="A48" s="3"/>
      <c r="B48" s="22" t="s">
        <v>20</v>
      </c>
      <c r="C48" s="24">
        <f>A45*0.621371</f>
        <v>1.9262501000000001</v>
      </c>
      <c r="D48" s="92"/>
      <c r="E48" s="93"/>
      <c r="F48" s="112"/>
      <c r="G48" s="113"/>
      <c r="H48" s="114"/>
    </row>
    <row r="49" spans="1:8" ht="15.75" thickBot="1" x14ac:dyDescent="0.3">
      <c r="A49" s="8">
        <f>A44+1</f>
        <v>7</v>
      </c>
      <c r="B49" s="60">
        <f>A45-B44</f>
        <v>2.6</v>
      </c>
      <c r="C49" s="61"/>
      <c r="D49" s="94"/>
      <c r="E49" s="95"/>
      <c r="F49" s="7"/>
      <c r="G49" s="60">
        <f>G44-B49</f>
        <v>38.44</v>
      </c>
      <c r="H49" s="68"/>
    </row>
    <row r="50" spans="1:8" ht="15" customHeight="1" x14ac:dyDescent="0.25">
      <c r="A50" s="64">
        <v>3.61</v>
      </c>
      <c r="B50" s="65"/>
      <c r="C50" s="65"/>
      <c r="D50" s="90"/>
      <c r="E50" s="91"/>
      <c r="F50" s="98"/>
      <c r="G50" s="12"/>
      <c r="H50" s="13"/>
    </row>
    <row r="51" spans="1:8" ht="15" customHeight="1" x14ac:dyDescent="0.25">
      <c r="A51" s="53"/>
      <c r="B51" s="55"/>
      <c r="C51" s="54"/>
      <c r="D51" s="92"/>
      <c r="E51" s="93"/>
      <c r="F51" s="123"/>
      <c r="G51" s="4"/>
      <c r="H51" s="5"/>
    </row>
    <row r="52" spans="1:8" ht="15" customHeight="1" x14ac:dyDescent="0.25">
      <c r="A52" s="53"/>
      <c r="B52" s="55"/>
      <c r="C52" s="54"/>
      <c r="D52" s="92"/>
      <c r="E52" s="93"/>
      <c r="F52" s="4"/>
      <c r="G52" s="4"/>
      <c r="H52" s="5"/>
    </row>
    <row r="53" spans="1:8" ht="15.75" thickBot="1" x14ac:dyDescent="0.3">
      <c r="A53" s="3"/>
      <c r="B53" s="22" t="s">
        <v>20</v>
      </c>
      <c r="C53" s="24">
        <f>A50*0.621371</f>
        <v>2.2431493099999997</v>
      </c>
      <c r="D53" s="92"/>
      <c r="E53" s="93"/>
      <c r="F53" s="4"/>
      <c r="G53" s="4"/>
      <c r="H53" s="5"/>
    </row>
    <row r="54" spans="1:8" ht="15.75" thickBot="1" x14ac:dyDescent="0.3">
      <c r="A54" s="8">
        <f>A49+1</f>
        <v>8</v>
      </c>
      <c r="B54" s="60">
        <f>A50-A45</f>
        <v>0.50999999999999979</v>
      </c>
      <c r="C54" s="61"/>
      <c r="D54" s="94"/>
      <c r="E54" s="95"/>
      <c r="F54" s="7"/>
      <c r="G54" s="60">
        <f>G49-B54</f>
        <v>37.93</v>
      </c>
      <c r="H54" s="68"/>
    </row>
    <row r="55" spans="1:8" ht="15" customHeight="1" x14ac:dyDescent="0.25">
      <c r="A55" s="64">
        <v>5.56</v>
      </c>
      <c r="B55" s="65"/>
      <c r="C55" s="65"/>
      <c r="D55" s="90"/>
      <c r="E55" s="91"/>
      <c r="F55" s="12"/>
      <c r="G55" s="12"/>
      <c r="H55" s="13"/>
    </row>
    <row r="56" spans="1:8" ht="15" customHeight="1" x14ac:dyDescent="0.25">
      <c r="A56" s="53"/>
      <c r="B56" s="55"/>
      <c r="C56" s="54"/>
      <c r="D56" s="92"/>
      <c r="E56" s="93"/>
      <c r="F56" s="4"/>
      <c r="G56" s="4"/>
      <c r="H56" s="5"/>
    </row>
    <row r="57" spans="1:8" ht="15" customHeight="1" x14ac:dyDescent="0.25">
      <c r="A57" s="53"/>
      <c r="B57" s="55"/>
      <c r="C57" s="54"/>
      <c r="D57" s="92"/>
      <c r="E57" s="93"/>
      <c r="F57" s="4"/>
      <c r="G57" s="4"/>
      <c r="H57" s="5"/>
    </row>
    <row r="58" spans="1:8" ht="15.75" thickBot="1" x14ac:dyDescent="0.3">
      <c r="A58" s="3"/>
      <c r="B58" s="22" t="s">
        <v>20</v>
      </c>
      <c r="C58" s="24">
        <f>A55*0.621371</f>
        <v>3.4548227599999999</v>
      </c>
      <c r="D58" s="92"/>
      <c r="E58" s="93"/>
      <c r="F58" s="4"/>
      <c r="G58" s="4"/>
      <c r="H58" s="5"/>
    </row>
    <row r="59" spans="1:8" ht="15.75" thickBot="1" x14ac:dyDescent="0.3">
      <c r="A59" s="8">
        <f>A54+1</f>
        <v>9</v>
      </c>
      <c r="B59" s="60">
        <f>A55-A50</f>
        <v>1.9499999999999997</v>
      </c>
      <c r="C59" s="61"/>
      <c r="D59" s="94"/>
      <c r="E59" s="95"/>
      <c r="F59" s="7"/>
      <c r="G59" s="60">
        <f>G54-B59</f>
        <v>35.979999999999997</v>
      </c>
      <c r="H59" s="68"/>
    </row>
    <row r="60" spans="1:8" ht="15" customHeight="1" x14ac:dyDescent="0.25">
      <c r="A60" s="64">
        <v>6.06</v>
      </c>
      <c r="B60" s="65"/>
      <c r="C60" s="65"/>
      <c r="D60" s="90"/>
      <c r="E60" s="91"/>
      <c r="F60" s="12"/>
      <c r="G60" s="12"/>
      <c r="H60" s="13"/>
    </row>
    <row r="61" spans="1:8" ht="15" customHeight="1" x14ac:dyDescent="0.25">
      <c r="A61" s="53"/>
      <c r="B61" s="55"/>
      <c r="C61" s="54"/>
      <c r="D61" s="92"/>
      <c r="E61" s="93"/>
      <c r="F61" s="4"/>
      <c r="G61" s="4"/>
      <c r="H61" s="5"/>
    </row>
    <row r="62" spans="1:8" ht="15" customHeight="1" x14ac:dyDescent="0.25">
      <c r="A62" s="53"/>
      <c r="B62" s="55"/>
      <c r="C62" s="54"/>
      <c r="D62" s="92"/>
      <c r="E62" s="93"/>
      <c r="F62" s="4"/>
      <c r="G62" s="4"/>
      <c r="H62" s="5"/>
    </row>
    <row r="63" spans="1:8" ht="15.75" thickBot="1" x14ac:dyDescent="0.3">
      <c r="A63" s="3"/>
      <c r="B63" s="22" t="s">
        <v>20</v>
      </c>
      <c r="C63" s="24">
        <f>A60*0.621371</f>
        <v>3.7655082599999998</v>
      </c>
      <c r="D63" s="92"/>
      <c r="E63" s="93"/>
      <c r="F63" s="4"/>
      <c r="G63" s="4"/>
      <c r="H63" s="5"/>
    </row>
    <row r="64" spans="1:8" ht="15.75" thickBot="1" x14ac:dyDescent="0.3">
      <c r="A64" s="8">
        <f>A59+1</f>
        <v>10</v>
      </c>
      <c r="B64" s="60">
        <f>A60-A55</f>
        <v>0.5</v>
      </c>
      <c r="C64" s="61"/>
      <c r="D64" s="94"/>
      <c r="E64" s="95"/>
      <c r="F64" s="7"/>
      <c r="G64" s="60">
        <f>G59-B64</f>
        <v>35.479999999999997</v>
      </c>
      <c r="H64" s="68"/>
    </row>
    <row r="65" spans="1:8" ht="15" customHeight="1" x14ac:dyDescent="0.25">
      <c r="A65" s="64">
        <v>8.34</v>
      </c>
      <c r="B65" s="65"/>
      <c r="C65" s="65"/>
      <c r="D65" s="90"/>
      <c r="E65" s="91"/>
      <c r="F65" s="12"/>
      <c r="G65" s="12"/>
      <c r="H65" s="14"/>
    </row>
    <row r="66" spans="1:8" ht="15" customHeight="1" x14ac:dyDescent="0.25">
      <c r="A66" s="53"/>
      <c r="B66" s="55"/>
      <c r="C66" s="54"/>
      <c r="D66" s="92"/>
      <c r="E66" s="93"/>
      <c r="F66" s="69" t="s">
        <v>7</v>
      </c>
      <c r="G66" s="70"/>
      <c r="H66" s="71"/>
    </row>
    <row r="67" spans="1:8" ht="15" customHeight="1" x14ac:dyDescent="0.25">
      <c r="A67" s="53"/>
      <c r="B67" s="55"/>
      <c r="C67" s="54"/>
      <c r="D67" s="92"/>
      <c r="E67" s="93"/>
      <c r="F67" s="69"/>
      <c r="G67" s="70"/>
      <c r="H67" s="71"/>
    </row>
    <row r="68" spans="1:8" ht="15.75" thickBot="1" x14ac:dyDescent="0.3">
      <c r="A68" s="3"/>
      <c r="B68" s="22" t="s">
        <v>20</v>
      </c>
      <c r="C68" s="24">
        <f>A65*0.621371</f>
        <v>5.1822341400000003</v>
      </c>
      <c r="D68" s="92"/>
      <c r="E68" s="93"/>
      <c r="F68" s="69"/>
      <c r="G68" s="70"/>
      <c r="H68" s="71"/>
    </row>
    <row r="69" spans="1:8" ht="15.75" thickBot="1" x14ac:dyDescent="0.3">
      <c r="A69" s="8">
        <f>A64+1</f>
        <v>11</v>
      </c>
      <c r="B69" s="60">
        <f>A65-A60</f>
        <v>2.2800000000000002</v>
      </c>
      <c r="C69" s="61"/>
      <c r="D69" s="94"/>
      <c r="E69" s="95"/>
      <c r="F69" s="7"/>
      <c r="G69" s="60">
        <f>G64-B69</f>
        <v>33.199999999999996</v>
      </c>
      <c r="H69" s="68"/>
    </row>
    <row r="70" spans="1:8" ht="15" customHeight="1" x14ac:dyDescent="0.25">
      <c r="A70" s="64">
        <v>8.3800000000000008</v>
      </c>
      <c r="B70" s="65"/>
      <c r="C70" s="65"/>
      <c r="D70" s="90"/>
      <c r="E70" s="91"/>
      <c r="F70" s="12"/>
      <c r="G70" s="12"/>
      <c r="H70" s="13"/>
    </row>
    <row r="71" spans="1:8" ht="15" customHeight="1" x14ac:dyDescent="0.25">
      <c r="A71" s="53"/>
      <c r="B71" s="55"/>
      <c r="C71" s="54"/>
      <c r="D71" s="92"/>
      <c r="E71" s="93"/>
      <c r="F71" s="4"/>
      <c r="G71" s="4"/>
      <c r="H71" s="5"/>
    </row>
    <row r="72" spans="1:8" ht="15" customHeight="1" x14ac:dyDescent="0.25">
      <c r="A72" s="53"/>
      <c r="B72" s="55"/>
      <c r="C72" s="54"/>
      <c r="D72" s="92"/>
      <c r="E72" s="93"/>
      <c r="F72" s="4"/>
      <c r="G72" s="4"/>
      <c r="H72" s="5"/>
    </row>
    <row r="73" spans="1:8" ht="15.75" thickBot="1" x14ac:dyDescent="0.3">
      <c r="A73" s="3"/>
      <c r="B73" s="22" t="s">
        <v>20</v>
      </c>
      <c r="C73" s="24">
        <f>A70*0.621371</f>
        <v>5.2070889800000009</v>
      </c>
      <c r="D73" s="92"/>
      <c r="E73" s="93"/>
      <c r="F73" s="4"/>
      <c r="G73" s="4"/>
      <c r="H73" s="5"/>
    </row>
    <row r="74" spans="1:8" ht="15.75" thickBot="1" x14ac:dyDescent="0.3">
      <c r="A74" s="8">
        <f>A69+1</f>
        <v>12</v>
      </c>
      <c r="B74" s="60">
        <f>A70-A65</f>
        <v>4.0000000000000924E-2</v>
      </c>
      <c r="C74" s="61"/>
      <c r="D74" s="94"/>
      <c r="E74" s="95"/>
      <c r="F74" s="7"/>
      <c r="G74" s="60">
        <f>G69-B74</f>
        <v>33.159999999999997</v>
      </c>
      <c r="H74" s="68"/>
    </row>
    <row r="75" spans="1:8" x14ac:dyDescent="0.25">
      <c r="A75" s="64">
        <v>9.02</v>
      </c>
      <c r="B75" s="65"/>
      <c r="C75" s="108"/>
      <c r="D75" s="90"/>
      <c r="E75" s="91"/>
      <c r="F75" s="98"/>
      <c r="G75" s="15"/>
      <c r="H75" s="31"/>
    </row>
    <row r="76" spans="1:8" x14ac:dyDescent="0.25">
      <c r="A76" s="53"/>
      <c r="B76" s="55"/>
      <c r="C76" s="109"/>
      <c r="D76" s="92"/>
      <c r="E76" s="93"/>
      <c r="F76" s="123"/>
      <c r="G76" s="16"/>
      <c r="H76" s="33"/>
    </row>
    <row r="77" spans="1:8" x14ac:dyDescent="0.25">
      <c r="A77" s="53"/>
      <c r="B77" s="55"/>
      <c r="C77" s="109"/>
      <c r="D77" s="92"/>
      <c r="E77" s="93"/>
      <c r="F77" s="32"/>
      <c r="G77" s="16"/>
      <c r="H77" s="33"/>
    </row>
    <row r="78" spans="1:8" ht="15.75" thickBot="1" x14ac:dyDescent="0.3">
      <c r="A78" s="3"/>
      <c r="B78" s="22" t="s">
        <v>20</v>
      </c>
      <c r="C78" s="24">
        <f>A75*0.621371</f>
        <v>5.6047664199999998</v>
      </c>
      <c r="D78" s="92"/>
      <c r="E78" s="93"/>
      <c r="F78" s="32"/>
      <c r="G78" s="16"/>
      <c r="H78" s="33"/>
    </row>
    <row r="79" spans="1:8" ht="15.75" thickBot="1" x14ac:dyDescent="0.3">
      <c r="A79" s="8">
        <f>A74+1</f>
        <v>13</v>
      </c>
      <c r="B79" s="60">
        <f>A75-A70</f>
        <v>0.63999999999999879</v>
      </c>
      <c r="C79" s="61"/>
      <c r="D79" s="94"/>
      <c r="E79" s="95"/>
      <c r="F79" s="2"/>
      <c r="G79" s="60">
        <f>G74-B79</f>
        <v>32.519999999999996</v>
      </c>
      <c r="H79" s="68"/>
    </row>
    <row r="80" spans="1:8" ht="15" customHeight="1" x14ac:dyDescent="0.25">
      <c r="A80" s="64">
        <v>11.88</v>
      </c>
      <c r="B80" s="65"/>
      <c r="C80" s="108"/>
      <c r="D80" s="90"/>
      <c r="E80" s="91"/>
      <c r="F80" s="9"/>
      <c r="G80" s="10"/>
      <c r="H80" s="11"/>
    </row>
    <row r="81" spans="1:8" ht="15" customHeight="1" x14ac:dyDescent="0.25">
      <c r="A81" s="53"/>
      <c r="B81" s="55"/>
      <c r="C81" s="109"/>
      <c r="D81" s="92"/>
      <c r="E81" s="93"/>
      <c r="F81" s="129"/>
      <c r="G81" s="130"/>
      <c r="H81" s="131"/>
    </row>
    <row r="82" spans="1:8" ht="15" customHeight="1" x14ac:dyDescent="0.25">
      <c r="A82" s="53"/>
      <c r="B82" s="55"/>
      <c r="C82" s="109"/>
      <c r="D82" s="92"/>
      <c r="E82" s="93"/>
      <c r="F82" s="129"/>
      <c r="G82" s="130"/>
      <c r="H82" s="131"/>
    </row>
    <row r="83" spans="1:8" ht="15.75" thickBot="1" x14ac:dyDescent="0.3">
      <c r="A83" s="3"/>
      <c r="B83" s="22" t="s">
        <v>20</v>
      </c>
      <c r="C83" s="24">
        <f>A80*0.621371</f>
        <v>7.3818874800000005</v>
      </c>
      <c r="D83" s="92"/>
      <c r="E83" s="93"/>
      <c r="F83" s="129"/>
      <c r="G83" s="130"/>
      <c r="H83" s="131"/>
    </row>
    <row r="84" spans="1:8" ht="15.75" thickBot="1" x14ac:dyDescent="0.3">
      <c r="A84" s="8">
        <f>A79+1</f>
        <v>14</v>
      </c>
      <c r="B84" s="60">
        <f>A80-A75</f>
        <v>2.8600000000000012</v>
      </c>
      <c r="C84" s="61"/>
      <c r="D84" s="94"/>
      <c r="E84" s="95"/>
      <c r="F84" s="7"/>
      <c r="G84" s="60">
        <f>G79-B84</f>
        <v>29.659999999999997</v>
      </c>
      <c r="H84" s="68"/>
    </row>
    <row r="85" spans="1:8" x14ac:dyDescent="0.25">
      <c r="A85" s="64">
        <v>12.82</v>
      </c>
      <c r="B85" s="65"/>
      <c r="C85" s="108"/>
      <c r="D85" s="90"/>
      <c r="E85" s="91"/>
      <c r="F85" s="12"/>
      <c r="G85" s="12"/>
      <c r="H85" s="11"/>
    </row>
    <row r="86" spans="1:8" x14ac:dyDescent="0.25">
      <c r="A86" s="53"/>
      <c r="B86" s="55"/>
      <c r="C86" s="109"/>
      <c r="D86" s="92"/>
      <c r="E86" s="93"/>
      <c r="F86" s="112" t="s">
        <v>8</v>
      </c>
      <c r="G86" s="113"/>
      <c r="H86" s="114"/>
    </row>
    <row r="87" spans="1:8" x14ac:dyDescent="0.25">
      <c r="A87" s="53"/>
      <c r="B87" s="55"/>
      <c r="C87" s="109"/>
      <c r="D87" s="92"/>
      <c r="E87" s="93"/>
      <c r="F87" s="112"/>
      <c r="G87" s="113"/>
      <c r="H87" s="114"/>
    </row>
    <row r="88" spans="1:8" ht="15.75" thickBot="1" x14ac:dyDescent="0.3">
      <c r="A88" s="3"/>
      <c r="B88" s="22" t="s">
        <v>20</v>
      </c>
      <c r="C88" s="24">
        <f>A85*0.621371</f>
        <v>7.9659762199999999</v>
      </c>
      <c r="D88" s="92"/>
      <c r="E88" s="93"/>
      <c r="F88" s="112"/>
      <c r="G88" s="113"/>
      <c r="H88" s="114"/>
    </row>
    <row r="89" spans="1:8" ht="15.75" thickBot="1" x14ac:dyDescent="0.3">
      <c r="A89" s="8">
        <f>A84+1</f>
        <v>15</v>
      </c>
      <c r="B89" s="60">
        <f>A85-A80</f>
        <v>0.9399999999999995</v>
      </c>
      <c r="C89" s="61"/>
      <c r="D89" s="94"/>
      <c r="E89" s="95"/>
      <c r="F89" s="7"/>
      <c r="G89" s="60">
        <f>G84-B89</f>
        <v>28.72</v>
      </c>
      <c r="H89" s="68"/>
    </row>
    <row r="90" spans="1:8" ht="15" customHeight="1" x14ac:dyDescent="0.25">
      <c r="A90" s="64">
        <v>13.32</v>
      </c>
      <c r="B90" s="65"/>
      <c r="C90" s="65"/>
      <c r="D90" s="90"/>
      <c r="E90" s="91"/>
      <c r="F90" s="1"/>
      <c r="G90" s="12"/>
      <c r="H90" s="13"/>
    </row>
    <row r="91" spans="1:8" ht="15" customHeight="1" x14ac:dyDescent="0.25">
      <c r="A91" s="53"/>
      <c r="B91" s="55"/>
      <c r="C91" s="54"/>
      <c r="D91" s="92"/>
      <c r="E91" s="93"/>
      <c r="F91" s="112" t="s">
        <v>9</v>
      </c>
      <c r="G91" s="113"/>
      <c r="H91" s="114"/>
    </row>
    <row r="92" spans="1:8" ht="15" customHeight="1" x14ac:dyDescent="0.25">
      <c r="A92" s="53"/>
      <c r="B92" s="55"/>
      <c r="C92" s="54"/>
      <c r="D92" s="92"/>
      <c r="E92" s="93"/>
      <c r="F92" s="112"/>
      <c r="G92" s="113"/>
      <c r="H92" s="114"/>
    </row>
    <row r="93" spans="1:8" ht="15" customHeight="1" thickBot="1" x14ac:dyDescent="0.3">
      <c r="A93" s="3"/>
      <c r="B93" s="22" t="s">
        <v>20</v>
      </c>
      <c r="C93" s="24">
        <f>A90*0.621371</f>
        <v>8.2766617199999999</v>
      </c>
      <c r="D93" s="92"/>
      <c r="E93" s="93"/>
      <c r="F93" s="4"/>
      <c r="G93" s="4"/>
      <c r="H93" s="5"/>
    </row>
    <row r="94" spans="1:8" ht="15" customHeight="1" thickBot="1" x14ac:dyDescent="0.3">
      <c r="A94" s="8">
        <f>A89+1</f>
        <v>16</v>
      </c>
      <c r="B94" s="60">
        <f>A90-A85</f>
        <v>0.5</v>
      </c>
      <c r="C94" s="61"/>
      <c r="D94" s="94"/>
      <c r="E94" s="95"/>
      <c r="F94" s="7"/>
      <c r="G94" s="60">
        <f>G89-B94</f>
        <v>28.22</v>
      </c>
      <c r="H94" s="68"/>
    </row>
    <row r="95" spans="1:8" ht="15" customHeight="1" x14ac:dyDescent="0.25">
      <c r="A95" s="64">
        <v>14.67</v>
      </c>
      <c r="B95" s="65"/>
      <c r="C95" s="65"/>
      <c r="D95" s="90"/>
      <c r="E95" s="91"/>
      <c r="F95" s="12"/>
      <c r="G95" s="12"/>
      <c r="H95" s="13"/>
    </row>
    <row r="96" spans="1:8" ht="15" customHeight="1" x14ac:dyDescent="0.25">
      <c r="A96" s="53"/>
      <c r="B96" s="55"/>
      <c r="C96" s="54"/>
      <c r="D96" s="92"/>
      <c r="E96" s="93"/>
      <c r="F96" s="112" t="s">
        <v>10</v>
      </c>
      <c r="G96" s="113"/>
      <c r="H96" s="114"/>
    </row>
    <row r="97" spans="1:8" ht="15" customHeight="1" x14ac:dyDescent="0.25">
      <c r="A97" s="53"/>
      <c r="B97" s="55"/>
      <c r="C97" s="54"/>
      <c r="D97" s="92"/>
      <c r="E97" s="93"/>
      <c r="F97" s="112"/>
      <c r="G97" s="113"/>
      <c r="H97" s="114"/>
    </row>
    <row r="98" spans="1:8" ht="15" customHeight="1" thickBot="1" x14ac:dyDescent="0.3">
      <c r="A98" s="3"/>
      <c r="B98" s="22" t="s">
        <v>20</v>
      </c>
      <c r="C98" s="24">
        <f>A95*0.621371</f>
        <v>9.1155125699999999</v>
      </c>
      <c r="D98" s="92"/>
      <c r="E98" s="93"/>
      <c r="F98" s="4"/>
      <c r="G98" s="4"/>
      <c r="H98" s="5"/>
    </row>
    <row r="99" spans="1:8" ht="15" customHeight="1" thickBot="1" x14ac:dyDescent="0.3">
      <c r="A99" s="8">
        <f>A94+1</f>
        <v>17</v>
      </c>
      <c r="B99" s="60">
        <f>A95-A90</f>
        <v>1.3499999999999996</v>
      </c>
      <c r="C99" s="61"/>
      <c r="D99" s="94"/>
      <c r="E99" s="95"/>
      <c r="F99" s="7"/>
      <c r="G99" s="60">
        <f>G94-B99</f>
        <v>26.869999999999997</v>
      </c>
      <c r="H99" s="68"/>
    </row>
    <row r="100" spans="1:8" ht="15" customHeight="1" x14ac:dyDescent="0.25">
      <c r="A100" s="64">
        <v>16.86</v>
      </c>
      <c r="B100" s="65"/>
      <c r="C100" s="65"/>
      <c r="D100" s="90"/>
      <c r="E100" s="91"/>
      <c r="F100" s="12"/>
      <c r="G100" s="12"/>
      <c r="H100" s="13"/>
    </row>
    <row r="101" spans="1:8" ht="15" customHeight="1" x14ac:dyDescent="0.25">
      <c r="A101" s="53"/>
      <c r="B101" s="55"/>
      <c r="C101" s="54"/>
      <c r="D101" s="92"/>
      <c r="E101" s="93"/>
      <c r="F101" s="4"/>
      <c r="G101" s="4"/>
      <c r="H101" s="5"/>
    </row>
    <row r="102" spans="1:8" ht="15" customHeight="1" x14ac:dyDescent="0.25">
      <c r="A102" s="53"/>
      <c r="B102" s="55"/>
      <c r="C102" s="54"/>
      <c r="D102" s="92"/>
      <c r="E102" s="93"/>
      <c r="F102" s="4"/>
      <c r="G102" s="4"/>
      <c r="H102" s="5"/>
    </row>
    <row r="103" spans="1:8" ht="15" customHeight="1" thickBot="1" x14ac:dyDescent="0.3">
      <c r="A103" s="3"/>
      <c r="B103" s="22" t="s">
        <v>20</v>
      </c>
      <c r="C103" s="24">
        <f>A100*0.621371</f>
        <v>10.476315059999999</v>
      </c>
      <c r="D103" s="92"/>
      <c r="E103" s="93"/>
      <c r="F103" s="4"/>
      <c r="G103" s="4"/>
      <c r="H103" s="5"/>
    </row>
    <row r="104" spans="1:8" ht="15" customHeight="1" thickBot="1" x14ac:dyDescent="0.3">
      <c r="A104" s="8">
        <f>A99+1</f>
        <v>18</v>
      </c>
      <c r="B104" s="60">
        <f>A100-A95</f>
        <v>2.1899999999999995</v>
      </c>
      <c r="C104" s="61"/>
      <c r="D104" s="94"/>
      <c r="E104" s="95"/>
      <c r="F104" s="7"/>
      <c r="G104" s="60">
        <f>G99-B104</f>
        <v>24.68</v>
      </c>
      <c r="H104" s="68"/>
    </row>
    <row r="105" spans="1:8" ht="15" customHeight="1" x14ac:dyDescent="0.25">
      <c r="A105" s="64">
        <v>19.010000000000002</v>
      </c>
      <c r="B105" s="65"/>
      <c r="C105" s="65"/>
      <c r="D105" s="90"/>
      <c r="E105" s="91"/>
      <c r="F105" s="12"/>
      <c r="G105" s="12"/>
      <c r="H105" s="14"/>
    </row>
    <row r="106" spans="1:8" ht="15" customHeight="1" x14ac:dyDescent="0.25">
      <c r="A106" s="53"/>
      <c r="B106" s="55"/>
      <c r="C106" s="54"/>
      <c r="D106" s="92"/>
      <c r="E106" s="93"/>
      <c r="F106" s="112" t="s">
        <v>11</v>
      </c>
      <c r="G106" s="113"/>
      <c r="H106" s="114"/>
    </row>
    <row r="107" spans="1:8" ht="15" customHeight="1" x14ac:dyDescent="0.25">
      <c r="A107" s="53"/>
      <c r="B107" s="55"/>
      <c r="C107" s="54"/>
      <c r="D107" s="92"/>
      <c r="E107" s="93"/>
      <c r="F107" s="112"/>
      <c r="G107" s="113"/>
      <c r="H107" s="114"/>
    </row>
    <row r="108" spans="1:8" ht="15" customHeight="1" thickBot="1" x14ac:dyDescent="0.3">
      <c r="A108" s="3"/>
      <c r="B108" s="22" t="s">
        <v>20</v>
      </c>
      <c r="C108" s="24">
        <f>A105*0.621371</f>
        <v>11.812262710000001</v>
      </c>
      <c r="D108" s="92"/>
      <c r="E108" s="93"/>
      <c r="F108" s="112"/>
      <c r="G108" s="113"/>
      <c r="H108" s="114"/>
    </row>
    <row r="109" spans="1:8" ht="15" customHeight="1" thickBot="1" x14ac:dyDescent="0.3">
      <c r="A109" s="8">
        <f>A104+1</f>
        <v>19</v>
      </c>
      <c r="B109" s="60">
        <f>A105-A100</f>
        <v>2.1500000000000021</v>
      </c>
      <c r="C109" s="61"/>
      <c r="D109" s="94"/>
      <c r="E109" s="95"/>
      <c r="F109" s="7"/>
      <c r="G109" s="60">
        <f>G104-B109</f>
        <v>22.529999999999998</v>
      </c>
      <c r="H109" s="68"/>
    </row>
    <row r="110" spans="1:8" ht="15" customHeight="1" x14ac:dyDescent="0.25">
      <c r="A110" s="64">
        <v>19.47</v>
      </c>
      <c r="B110" s="65"/>
      <c r="C110" s="65"/>
      <c r="D110" s="90"/>
      <c r="E110" s="91"/>
      <c r="F110" s="12"/>
      <c r="G110" s="12"/>
      <c r="H110" s="13"/>
    </row>
    <row r="111" spans="1:8" ht="15" customHeight="1" x14ac:dyDescent="0.25">
      <c r="A111" s="53"/>
      <c r="B111" s="55"/>
      <c r="C111" s="54"/>
      <c r="D111" s="92"/>
      <c r="E111" s="93"/>
      <c r="F111" s="112" t="s">
        <v>12</v>
      </c>
      <c r="G111" s="113"/>
      <c r="H111" s="114"/>
    </row>
    <row r="112" spans="1:8" ht="15" customHeight="1" x14ac:dyDescent="0.25">
      <c r="A112" s="53"/>
      <c r="B112" s="55"/>
      <c r="C112" s="54"/>
      <c r="D112" s="92"/>
      <c r="E112" s="93"/>
      <c r="F112" s="112"/>
      <c r="G112" s="113"/>
      <c r="H112" s="114"/>
    </row>
    <row r="113" spans="1:8" ht="15" customHeight="1" thickBot="1" x14ac:dyDescent="0.3">
      <c r="A113" s="3"/>
      <c r="B113" s="22" t="s">
        <v>20</v>
      </c>
      <c r="C113" s="24">
        <f>A110*0.621371</f>
        <v>12.098093369999999</v>
      </c>
      <c r="D113" s="92"/>
      <c r="E113" s="93"/>
      <c r="F113" s="4"/>
      <c r="G113" s="4"/>
      <c r="H113" s="5"/>
    </row>
    <row r="114" spans="1:8" ht="15" customHeight="1" thickBot="1" x14ac:dyDescent="0.3">
      <c r="A114" s="8">
        <f>A109+1</f>
        <v>20</v>
      </c>
      <c r="B114" s="60">
        <f>A110-A105</f>
        <v>0.4599999999999973</v>
      </c>
      <c r="C114" s="61"/>
      <c r="D114" s="94"/>
      <c r="E114" s="95"/>
      <c r="F114" s="7"/>
      <c r="G114" s="60">
        <f>G109-B114</f>
        <v>22.07</v>
      </c>
      <c r="H114" s="68"/>
    </row>
    <row r="115" spans="1:8" x14ac:dyDescent="0.25">
      <c r="A115" s="64">
        <v>20.02</v>
      </c>
      <c r="B115" s="65"/>
      <c r="C115" s="108"/>
      <c r="D115" s="90"/>
      <c r="E115" s="91"/>
      <c r="F115" s="98"/>
      <c r="G115" s="15"/>
      <c r="H115" s="31"/>
    </row>
    <row r="116" spans="1:8" x14ac:dyDescent="0.25">
      <c r="A116" s="53"/>
      <c r="B116" s="55"/>
      <c r="C116" s="109"/>
      <c r="D116" s="92"/>
      <c r="E116" s="93"/>
      <c r="F116" s="123"/>
      <c r="G116" s="16"/>
      <c r="H116" s="33"/>
    </row>
    <row r="117" spans="1:8" x14ac:dyDescent="0.25">
      <c r="A117" s="53"/>
      <c r="B117" s="55"/>
      <c r="C117" s="109"/>
      <c r="D117" s="92"/>
      <c r="E117" s="93"/>
      <c r="F117" s="32"/>
      <c r="G117" s="16"/>
      <c r="H117" s="33"/>
    </row>
    <row r="118" spans="1:8" ht="15.75" thickBot="1" x14ac:dyDescent="0.3">
      <c r="A118" s="3"/>
      <c r="B118" s="22" t="s">
        <v>20</v>
      </c>
      <c r="C118" s="24">
        <f>A115*0.621371</f>
        <v>12.43984742</v>
      </c>
      <c r="D118" s="92"/>
      <c r="E118" s="93"/>
      <c r="F118" s="32"/>
      <c r="G118" s="16"/>
      <c r="H118" s="33"/>
    </row>
    <row r="119" spans="1:8" ht="15.75" thickBot="1" x14ac:dyDescent="0.3">
      <c r="A119" s="8">
        <f>A114+1</f>
        <v>21</v>
      </c>
      <c r="B119" s="60">
        <f>A115-A110</f>
        <v>0.55000000000000071</v>
      </c>
      <c r="C119" s="61"/>
      <c r="D119" s="94"/>
      <c r="E119" s="95"/>
      <c r="F119" s="2"/>
      <c r="G119" s="60">
        <f>G114-B119</f>
        <v>21.52</v>
      </c>
      <c r="H119" s="68"/>
    </row>
    <row r="120" spans="1:8" ht="15" customHeight="1" x14ac:dyDescent="0.25">
      <c r="A120" s="64">
        <v>22.1</v>
      </c>
      <c r="B120" s="65"/>
      <c r="C120" s="108"/>
      <c r="D120" s="90"/>
      <c r="E120" s="91"/>
      <c r="F120" s="9"/>
      <c r="G120" s="10"/>
      <c r="H120" s="11"/>
    </row>
    <row r="121" spans="1:8" ht="15" customHeight="1" x14ac:dyDescent="0.25">
      <c r="A121" s="53"/>
      <c r="B121" s="55"/>
      <c r="C121" s="109"/>
      <c r="D121" s="92"/>
      <c r="E121" s="93"/>
      <c r="F121" s="112" t="s">
        <v>12</v>
      </c>
      <c r="G121" s="113"/>
      <c r="H121" s="114"/>
    </row>
    <row r="122" spans="1:8" ht="15" customHeight="1" x14ac:dyDescent="0.25">
      <c r="A122" s="53"/>
      <c r="B122" s="55"/>
      <c r="C122" s="109"/>
      <c r="D122" s="92"/>
      <c r="E122" s="93"/>
      <c r="F122" s="112"/>
      <c r="G122" s="113"/>
      <c r="H122" s="114"/>
    </row>
    <row r="123" spans="1:8" ht="15.75" thickBot="1" x14ac:dyDescent="0.3">
      <c r="A123" s="3"/>
      <c r="B123" s="22" t="s">
        <v>20</v>
      </c>
      <c r="C123" s="24">
        <f>A120*0.621371</f>
        <v>13.732299100000001</v>
      </c>
      <c r="D123" s="92"/>
      <c r="E123" s="93"/>
      <c r="F123" s="112"/>
      <c r="G123" s="113"/>
      <c r="H123" s="114"/>
    </row>
    <row r="124" spans="1:8" ht="15.75" thickBot="1" x14ac:dyDescent="0.3">
      <c r="A124" s="8">
        <f>A119+1</f>
        <v>22</v>
      </c>
      <c r="B124" s="60">
        <f>A120-A115</f>
        <v>2.0800000000000018</v>
      </c>
      <c r="C124" s="61"/>
      <c r="D124" s="94"/>
      <c r="E124" s="95"/>
      <c r="F124" s="7"/>
      <c r="G124" s="60">
        <f>G119-B124</f>
        <v>19.439999999999998</v>
      </c>
      <c r="H124" s="68"/>
    </row>
    <row r="125" spans="1:8" x14ac:dyDescent="0.25">
      <c r="A125" s="64">
        <v>22.48</v>
      </c>
      <c r="B125" s="65"/>
      <c r="C125" s="108"/>
      <c r="D125" s="90"/>
      <c r="E125" s="91"/>
      <c r="F125" s="12"/>
      <c r="G125" s="12"/>
      <c r="H125" s="11"/>
    </row>
    <row r="126" spans="1:8" x14ac:dyDescent="0.25">
      <c r="A126" s="53"/>
      <c r="B126" s="55"/>
      <c r="C126" s="109"/>
      <c r="D126" s="92"/>
      <c r="E126" s="93"/>
      <c r="F126" s="112" t="s">
        <v>13</v>
      </c>
      <c r="G126" s="113"/>
      <c r="H126" s="114"/>
    </row>
    <row r="127" spans="1:8" x14ac:dyDescent="0.25">
      <c r="A127" s="53"/>
      <c r="B127" s="55"/>
      <c r="C127" s="109"/>
      <c r="D127" s="92"/>
      <c r="E127" s="93"/>
      <c r="F127" s="112"/>
      <c r="G127" s="113"/>
      <c r="H127" s="114"/>
    </row>
    <row r="128" spans="1:8" ht="15.75" thickBot="1" x14ac:dyDescent="0.3">
      <c r="A128" s="3"/>
      <c r="B128" s="22" t="s">
        <v>20</v>
      </c>
      <c r="C128" s="24">
        <f>A125*0.621371</f>
        <v>13.96842008</v>
      </c>
      <c r="D128" s="92"/>
      <c r="E128" s="93"/>
      <c r="F128" s="112"/>
      <c r="G128" s="113"/>
      <c r="H128" s="114"/>
    </row>
    <row r="129" spans="1:8" ht="15.75" thickBot="1" x14ac:dyDescent="0.3">
      <c r="A129" s="8">
        <f>A124+1</f>
        <v>23</v>
      </c>
      <c r="B129" s="60">
        <f>A125-A120</f>
        <v>0.37999999999999901</v>
      </c>
      <c r="C129" s="61"/>
      <c r="D129" s="94"/>
      <c r="E129" s="95"/>
      <c r="F129" s="7"/>
      <c r="G129" s="60">
        <f>G124-B129</f>
        <v>19.059999999999999</v>
      </c>
      <c r="H129" s="68"/>
    </row>
    <row r="130" spans="1:8" ht="15" customHeight="1" x14ac:dyDescent="0.25">
      <c r="A130" s="64">
        <v>23.29</v>
      </c>
      <c r="B130" s="65"/>
      <c r="C130" s="65"/>
      <c r="D130" s="90"/>
      <c r="E130" s="91"/>
      <c r="F130" s="1"/>
      <c r="G130" s="12"/>
      <c r="H130" s="13"/>
    </row>
    <row r="131" spans="1:8" ht="15" customHeight="1" x14ac:dyDescent="0.25">
      <c r="A131" s="53"/>
      <c r="B131" s="55"/>
      <c r="C131" s="54"/>
      <c r="D131" s="92"/>
      <c r="E131" s="93"/>
      <c r="F131" s="112"/>
      <c r="G131" s="113"/>
      <c r="H131" s="114"/>
    </row>
    <row r="132" spans="1:8" ht="15" customHeight="1" x14ac:dyDescent="0.25">
      <c r="A132" s="53"/>
      <c r="B132" s="55"/>
      <c r="C132" s="54"/>
      <c r="D132" s="92"/>
      <c r="E132" s="93"/>
      <c r="F132" s="112"/>
      <c r="G132" s="113"/>
      <c r="H132" s="114"/>
    </row>
    <row r="133" spans="1:8" ht="15" customHeight="1" thickBot="1" x14ac:dyDescent="0.3">
      <c r="A133" s="3"/>
      <c r="B133" s="22" t="s">
        <v>20</v>
      </c>
      <c r="C133" s="24">
        <f>A130*0.621371</f>
        <v>14.47173059</v>
      </c>
      <c r="D133" s="92"/>
      <c r="E133" s="93"/>
      <c r="F133" s="4"/>
      <c r="G133" s="4"/>
      <c r="H133" s="5"/>
    </row>
    <row r="134" spans="1:8" ht="15" customHeight="1" thickBot="1" x14ac:dyDescent="0.3">
      <c r="A134" s="8">
        <f>A129+1</f>
        <v>24</v>
      </c>
      <c r="B134" s="60">
        <f>A130-A125</f>
        <v>0.80999999999999872</v>
      </c>
      <c r="C134" s="61"/>
      <c r="D134" s="94"/>
      <c r="E134" s="95"/>
      <c r="F134" s="7"/>
      <c r="G134" s="60">
        <f>G129-B134</f>
        <v>18.25</v>
      </c>
      <c r="H134" s="68"/>
    </row>
    <row r="135" spans="1:8" ht="15" customHeight="1" x14ac:dyDescent="0.25">
      <c r="A135" s="64">
        <v>23.39</v>
      </c>
      <c r="B135" s="65"/>
      <c r="C135" s="65"/>
      <c r="D135" s="90"/>
      <c r="E135" s="91"/>
      <c r="F135" s="12"/>
      <c r="G135" s="12"/>
      <c r="H135" s="13"/>
    </row>
    <row r="136" spans="1:8" ht="15" customHeight="1" x14ac:dyDescent="0.25">
      <c r="A136" s="53"/>
      <c r="B136" s="55"/>
      <c r="C136" s="54"/>
      <c r="D136" s="92"/>
      <c r="E136" s="93"/>
      <c r="F136" s="112" t="s">
        <v>12</v>
      </c>
      <c r="G136" s="113"/>
      <c r="H136" s="114"/>
    </row>
    <row r="137" spans="1:8" ht="15" customHeight="1" x14ac:dyDescent="0.25">
      <c r="A137" s="53"/>
      <c r="B137" s="55"/>
      <c r="C137" s="54"/>
      <c r="D137" s="92"/>
      <c r="E137" s="93"/>
      <c r="F137" s="112"/>
      <c r="G137" s="113"/>
      <c r="H137" s="114"/>
    </row>
    <row r="138" spans="1:8" ht="15" customHeight="1" thickBot="1" x14ac:dyDescent="0.3">
      <c r="A138" s="3"/>
      <c r="B138" s="22" t="s">
        <v>20</v>
      </c>
      <c r="C138" s="24">
        <f>A135*0.621371</f>
        <v>14.533867690000001</v>
      </c>
      <c r="D138" s="92"/>
      <c r="E138" s="93"/>
      <c r="F138" s="4"/>
      <c r="G138" s="17"/>
      <c r="H138" s="5"/>
    </row>
    <row r="139" spans="1:8" ht="15" customHeight="1" thickBot="1" x14ac:dyDescent="0.3">
      <c r="A139" s="8">
        <f>A134+1</f>
        <v>25</v>
      </c>
      <c r="B139" s="60">
        <f>A135-A130</f>
        <v>0.10000000000000142</v>
      </c>
      <c r="C139" s="61"/>
      <c r="D139" s="94"/>
      <c r="E139" s="95"/>
      <c r="F139" s="7"/>
      <c r="G139" s="60">
        <f>G134-B139</f>
        <v>18.149999999999999</v>
      </c>
      <c r="H139" s="68"/>
    </row>
    <row r="140" spans="1:8" ht="15" customHeight="1" x14ac:dyDescent="0.25">
      <c r="A140" s="64">
        <v>25.29</v>
      </c>
      <c r="B140" s="65"/>
      <c r="C140" s="65"/>
      <c r="D140" s="90"/>
      <c r="E140" s="91"/>
      <c r="F140" s="12"/>
      <c r="G140" s="12"/>
      <c r="H140" s="13"/>
    </row>
    <row r="141" spans="1:8" ht="15" customHeight="1" x14ac:dyDescent="0.25">
      <c r="A141" s="53"/>
      <c r="B141" s="55"/>
      <c r="C141" s="54"/>
      <c r="D141" s="92"/>
      <c r="E141" s="93"/>
      <c r="F141" s="4"/>
      <c r="G141" s="4"/>
      <c r="H141" s="5"/>
    </row>
    <row r="142" spans="1:8" ht="15" customHeight="1" x14ac:dyDescent="0.25">
      <c r="A142" s="53"/>
      <c r="B142" s="55"/>
      <c r="C142" s="54"/>
      <c r="D142" s="92"/>
      <c r="E142" s="93"/>
      <c r="F142" s="4"/>
      <c r="G142" s="4"/>
      <c r="H142" s="5"/>
    </row>
    <row r="143" spans="1:8" ht="15" customHeight="1" thickBot="1" x14ac:dyDescent="0.3">
      <c r="A143" s="3"/>
      <c r="B143" s="22" t="s">
        <v>20</v>
      </c>
      <c r="C143" s="24">
        <f>A140*0.621371</f>
        <v>15.71447259</v>
      </c>
      <c r="D143" s="92"/>
      <c r="E143" s="93"/>
      <c r="F143" s="4"/>
      <c r="G143" s="4"/>
      <c r="H143" s="5"/>
    </row>
    <row r="144" spans="1:8" ht="15" customHeight="1" thickBot="1" x14ac:dyDescent="0.3">
      <c r="A144" s="8">
        <f>A139+1</f>
        <v>26</v>
      </c>
      <c r="B144" s="60">
        <f>A140-A135</f>
        <v>1.8999999999999986</v>
      </c>
      <c r="C144" s="61"/>
      <c r="D144" s="94"/>
      <c r="E144" s="95"/>
      <c r="F144" s="7"/>
      <c r="G144" s="60">
        <f>G139-B144</f>
        <v>16.25</v>
      </c>
      <c r="H144" s="68"/>
    </row>
    <row r="145" spans="1:8" ht="15" customHeight="1" x14ac:dyDescent="0.25">
      <c r="A145" s="64">
        <v>25.72</v>
      </c>
      <c r="B145" s="65"/>
      <c r="C145" s="65"/>
      <c r="D145" s="90"/>
      <c r="E145" s="91"/>
      <c r="F145" s="12"/>
      <c r="G145" s="12"/>
      <c r="H145" s="14"/>
    </row>
    <row r="146" spans="1:8" ht="15" customHeight="1" x14ac:dyDescent="0.25">
      <c r="A146" s="53"/>
      <c r="B146" s="55"/>
      <c r="C146" s="54"/>
      <c r="D146" s="92"/>
      <c r="E146" s="93"/>
      <c r="F146" s="112"/>
      <c r="G146" s="113"/>
      <c r="H146" s="114"/>
    </row>
    <row r="147" spans="1:8" ht="15" customHeight="1" x14ac:dyDescent="0.25">
      <c r="A147" s="53"/>
      <c r="B147" s="55"/>
      <c r="C147" s="54"/>
      <c r="D147" s="92"/>
      <c r="E147" s="93"/>
      <c r="F147" s="112"/>
      <c r="G147" s="113"/>
      <c r="H147" s="114"/>
    </row>
    <row r="148" spans="1:8" ht="15" customHeight="1" thickBot="1" x14ac:dyDescent="0.3">
      <c r="A148" s="3"/>
      <c r="B148" s="22" t="s">
        <v>20</v>
      </c>
      <c r="C148" s="24">
        <f>A145*0.621371</f>
        <v>15.981662119999999</v>
      </c>
      <c r="D148" s="92"/>
      <c r="E148" s="93"/>
      <c r="F148" s="112"/>
      <c r="G148" s="113"/>
      <c r="H148" s="114"/>
    </row>
    <row r="149" spans="1:8" ht="15" customHeight="1" thickBot="1" x14ac:dyDescent="0.3">
      <c r="A149" s="8">
        <f>A144+1</f>
        <v>27</v>
      </c>
      <c r="B149" s="60">
        <f>A145-A140</f>
        <v>0.42999999999999972</v>
      </c>
      <c r="C149" s="61"/>
      <c r="D149" s="94"/>
      <c r="E149" s="95"/>
      <c r="F149" s="7"/>
      <c r="G149" s="60">
        <f>G144-B149</f>
        <v>15.82</v>
      </c>
      <c r="H149" s="68"/>
    </row>
    <row r="150" spans="1:8" ht="15" customHeight="1" x14ac:dyDescent="0.25">
      <c r="A150" s="64">
        <v>25.92</v>
      </c>
      <c r="B150" s="65"/>
      <c r="C150" s="65"/>
      <c r="D150" s="90"/>
      <c r="E150" s="91"/>
      <c r="F150" s="12"/>
      <c r="G150" s="12"/>
      <c r="H150" s="13"/>
    </row>
    <row r="151" spans="1:8" ht="15" customHeight="1" x14ac:dyDescent="0.25">
      <c r="A151" s="53"/>
      <c r="B151" s="55"/>
      <c r="C151" s="54"/>
      <c r="D151" s="92"/>
      <c r="E151" s="93"/>
      <c r="F151" s="112"/>
      <c r="G151" s="113"/>
      <c r="H151" s="114"/>
    </row>
    <row r="152" spans="1:8" ht="15" customHeight="1" x14ac:dyDescent="0.25">
      <c r="A152" s="53"/>
      <c r="B152" s="55"/>
      <c r="C152" s="54"/>
      <c r="D152" s="92"/>
      <c r="E152" s="93"/>
      <c r="F152" s="112"/>
      <c r="G152" s="113"/>
      <c r="H152" s="114"/>
    </row>
    <row r="153" spans="1:8" ht="15" customHeight="1" thickBot="1" x14ac:dyDescent="0.3">
      <c r="A153" s="3"/>
      <c r="B153" s="22" t="s">
        <v>20</v>
      </c>
      <c r="C153" s="24">
        <f>A150*0.621371</f>
        <v>16.105936320000001</v>
      </c>
      <c r="D153" s="92"/>
      <c r="E153" s="93"/>
      <c r="F153" s="4"/>
      <c r="G153" s="4"/>
      <c r="H153" s="5"/>
    </row>
    <row r="154" spans="1:8" ht="15" customHeight="1" thickBot="1" x14ac:dyDescent="0.3">
      <c r="A154" s="8">
        <f>A149+1</f>
        <v>28</v>
      </c>
      <c r="B154" s="60">
        <f>A150-A145</f>
        <v>0.20000000000000284</v>
      </c>
      <c r="C154" s="61"/>
      <c r="D154" s="94"/>
      <c r="E154" s="95"/>
      <c r="F154" s="7"/>
      <c r="G154" s="60">
        <f>G149-B154</f>
        <v>15.619999999999997</v>
      </c>
      <c r="H154" s="68"/>
    </row>
    <row r="155" spans="1:8" x14ac:dyDescent="0.25">
      <c r="A155" s="64">
        <v>25.99</v>
      </c>
      <c r="B155" s="65"/>
      <c r="C155" s="108"/>
      <c r="D155" s="90"/>
      <c r="E155" s="91"/>
      <c r="F155" s="1"/>
      <c r="G155" s="15"/>
      <c r="H155" s="31"/>
    </row>
    <row r="156" spans="1:8" x14ac:dyDescent="0.25">
      <c r="A156" s="53"/>
      <c r="B156" s="55"/>
      <c r="C156" s="109"/>
      <c r="D156" s="92"/>
      <c r="E156" s="127"/>
      <c r="F156" s="112" t="s">
        <v>28</v>
      </c>
      <c r="G156" s="128"/>
      <c r="H156" s="114"/>
    </row>
    <row r="157" spans="1:8" x14ac:dyDescent="0.25">
      <c r="A157" s="53"/>
      <c r="B157" s="55"/>
      <c r="C157" s="109"/>
      <c r="D157" s="92"/>
      <c r="E157" s="127"/>
      <c r="F157" s="112"/>
      <c r="G157" s="128"/>
      <c r="H157" s="114"/>
    </row>
    <row r="158" spans="1:8" ht="15.75" thickBot="1" x14ac:dyDescent="0.3">
      <c r="A158" s="3"/>
      <c r="B158" s="22" t="s">
        <v>20</v>
      </c>
      <c r="C158" s="24">
        <f>A155*0.621371</f>
        <v>16.14943229</v>
      </c>
      <c r="D158" s="92"/>
      <c r="E158" s="93"/>
      <c r="F158" s="32"/>
      <c r="G158" s="16"/>
      <c r="H158" s="33"/>
    </row>
    <row r="159" spans="1:8" ht="15.75" thickBot="1" x14ac:dyDescent="0.3">
      <c r="A159" s="8">
        <f>A154+1</f>
        <v>29</v>
      </c>
      <c r="B159" s="60">
        <f>A155-A150</f>
        <v>6.9999999999996732E-2</v>
      </c>
      <c r="C159" s="61"/>
      <c r="D159" s="94"/>
      <c r="E159" s="95"/>
      <c r="F159" s="2"/>
      <c r="G159" s="60">
        <f>G154-B159</f>
        <v>15.55</v>
      </c>
      <c r="H159" s="68"/>
    </row>
    <row r="160" spans="1:8" ht="15" customHeight="1" x14ac:dyDescent="0.25">
      <c r="A160" s="64">
        <v>26.61</v>
      </c>
      <c r="B160" s="65"/>
      <c r="C160" s="108"/>
      <c r="D160" s="90"/>
      <c r="E160" s="91"/>
      <c r="F160" s="9"/>
      <c r="G160" s="10"/>
      <c r="H160" s="11"/>
    </row>
    <row r="161" spans="1:8" ht="15" customHeight="1" x14ac:dyDescent="0.25">
      <c r="A161" s="53"/>
      <c r="B161" s="55"/>
      <c r="C161" s="109"/>
      <c r="D161" s="92"/>
      <c r="E161" s="93"/>
      <c r="F161" s="112"/>
      <c r="G161" s="113"/>
      <c r="H161" s="114"/>
    </row>
    <row r="162" spans="1:8" ht="15" customHeight="1" x14ac:dyDescent="0.25">
      <c r="A162" s="53"/>
      <c r="B162" s="55"/>
      <c r="C162" s="109"/>
      <c r="D162" s="92"/>
      <c r="E162" s="93"/>
      <c r="F162" s="112"/>
      <c r="G162" s="113"/>
      <c r="H162" s="114"/>
    </row>
    <row r="163" spans="1:8" ht="15.75" thickBot="1" x14ac:dyDescent="0.3">
      <c r="A163" s="3"/>
      <c r="B163" s="22" t="s">
        <v>20</v>
      </c>
      <c r="C163" s="24">
        <f>A160*0.621371</f>
        <v>16.534682310000001</v>
      </c>
      <c r="D163" s="92"/>
      <c r="E163" s="93"/>
      <c r="F163" s="112"/>
      <c r="G163" s="113"/>
      <c r="H163" s="114"/>
    </row>
    <row r="164" spans="1:8" ht="15.75" thickBot="1" x14ac:dyDescent="0.3">
      <c r="A164" s="8">
        <f>A159+1</f>
        <v>30</v>
      </c>
      <c r="B164" s="60">
        <f>A160-A155</f>
        <v>0.62000000000000099</v>
      </c>
      <c r="C164" s="61"/>
      <c r="D164" s="94"/>
      <c r="E164" s="95"/>
      <c r="F164" s="7"/>
      <c r="G164" s="60">
        <f>G159-B164</f>
        <v>14.93</v>
      </c>
      <c r="H164" s="68"/>
    </row>
    <row r="165" spans="1:8" x14ac:dyDescent="0.25">
      <c r="A165" s="64">
        <v>26.97</v>
      </c>
      <c r="B165" s="65"/>
      <c r="C165" s="108"/>
      <c r="D165" s="90"/>
      <c r="E165" s="91"/>
      <c r="F165" s="12"/>
      <c r="G165" s="12"/>
      <c r="H165" s="11"/>
    </row>
    <row r="166" spans="1:8" x14ac:dyDescent="0.25">
      <c r="A166" s="53"/>
      <c r="B166" s="55"/>
      <c r="C166" s="109"/>
      <c r="D166" s="92"/>
      <c r="E166" s="93"/>
      <c r="F166" s="112"/>
      <c r="G166" s="113"/>
      <c r="H166" s="114"/>
    </row>
    <row r="167" spans="1:8" x14ac:dyDescent="0.25">
      <c r="A167" s="53"/>
      <c r="B167" s="55"/>
      <c r="C167" s="109"/>
      <c r="D167" s="92"/>
      <c r="E167" s="93"/>
      <c r="F167" s="112"/>
      <c r="G167" s="113"/>
      <c r="H167" s="114"/>
    </row>
    <row r="168" spans="1:8" ht="15.75" thickBot="1" x14ac:dyDescent="0.3">
      <c r="A168" s="3"/>
      <c r="B168" s="22" t="s">
        <v>20</v>
      </c>
      <c r="C168" s="24">
        <f>A165*0.621371</f>
        <v>16.758375869999998</v>
      </c>
      <c r="D168" s="92"/>
      <c r="E168" s="93"/>
      <c r="F168" s="112"/>
      <c r="G168" s="113"/>
      <c r="H168" s="114"/>
    </row>
    <row r="169" spans="1:8" ht="15.75" thickBot="1" x14ac:dyDescent="0.3">
      <c r="A169" s="8">
        <f>A164+1</f>
        <v>31</v>
      </c>
      <c r="B169" s="60">
        <f>A165-A160</f>
        <v>0.35999999999999943</v>
      </c>
      <c r="C169" s="61"/>
      <c r="D169" s="94"/>
      <c r="E169" s="95"/>
      <c r="F169" s="7"/>
      <c r="G169" s="60">
        <f>G164-B169</f>
        <v>14.57</v>
      </c>
      <c r="H169" s="68"/>
    </row>
    <row r="170" spans="1:8" ht="15" customHeight="1" x14ac:dyDescent="0.25">
      <c r="A170" s="64">
        <v>27.6</v>
      </c>
      <c r="B170" s="65"/>
      <c r="C170" s="65"/>
      <c r="D170" s="90"/>
      <c r="E170" s="91"/>
      <c r="F170" s="25" t="s">
        <v>14</v>
      </c>
      <c r="G170" s="12"/>
      <c r="H170" s="13"/>
    </row>
    <row r="171" spans="1:8" ht="15" customHeight="1" x14ac:dyDescent="0.25">
      <c r="A171" s="53"/>
      <c r="B171" s="55"/>
      <c r="C171" s="54"/>
      <c r="D171" s="92"/>
      <c r="E171" s="93"/>
      <c r="F171" s="124" t="s">
        <v>29</v>
      </c>
      <c r="G171" s="125"/>
      <c r="H171" s="126"/>
    </row>
    <row r="172" spans="1:8" ht="15" customHeight="1" x14ac:dyDescent="0.25">
      <c r="A172" s="53"/>
      <c r="B172" s="55"/>
      <c r="C172" s="54"/>
      <c r="D172" s="92"/>
      <c r="E172" s="93"/>
      <c r="F172" s="124"/>
      <c r="G172" s="125"/>
      <c r="H172" s="126"/>
    </row>
    <row r="173" spans="1:8" ht="15" customHeight="1" thickBot="1" x14ac:dyDescent="0.3">
      <c r="A173" s="3"/>
      <c r="B173" s="22" t="s">
        <v>20</v>
      </c>
      <c r="C173" s="24">
        <f>A170*0.621371</f>
        <v>17.1498396</v>
      </c>
      <c r="D173" s="92"/>
      <c r="E173" s="93"/>
      <c r="F173" s="4"/>
      <c r="G173" s="4"/>
      <c r="H173" s="5"/>
    </row>
    <row r="174" spans="1:8" ht="15" customHeight="1" thickBot="1" x14ac:dyDescent="0.3">
      <c r="A174" s="8">
        <f>A169+1</f>
        <v>32</v>
      </c>
      <c r="B174" s="60">
        <f>A170-A165</f>
        <v>0.63000000000000256</v>
      </c>
      <c r="C174" s="61"/>
      <c r="D174" s="94"/>
      <c r="E174" s="95"/>
      <c r="F174" s="7"/>
      <c r="G174" s="60">
        <f>G169-B174</f>
        <v>13.939999999999998</v>
      </c>
      <c r="H174" s="68"/>
    </row>
    <row r="175" spans="1:8" ht="15" customHeight="1" x14ac:dyDescent="0.25">
      <c r="A175" s="64">
        <v>27.92</v>
      </c>
      <c r="B175" s="65"/>
      <c r="C175" s="65"/>
      <c r="D175" s="90"/>
      <c r="E175" s="91"/>
      <c r="F175" s="12"/>
      <c r="G175" s="12"/>
      <c r="H175" s="13"/>
    </row>
    <row r="176" spans="1:8" ht="15" customHeight="1" x14ac:dyDescent="0.25">
      <c r="A176" s="53"/>
      <c r="B176" s="55"/>
      <c r="C176" s="54"/>
      <c r="D176" s="92"/>
      <c r="E176" s="93"/>
      <c r="F176" s="112" t="s">
        <v>25</v>
      </c>
      <c r="G176" s="113"/>
      <c r="H176" s="114"/>
    </row>
    <row r="177" spans="1:8" ht="15" customHeight="1" x14ac:dyDescent="0.25">
      <c r="A177" s="53"/>
      <c r="B177" s="55"/>
      <c r="C177" s="54"/>
      <c r="D177" s="92"/>
      <c r="E177" s="93"/>
      <c r="F177" s="112"/>
      <c r="G177" s="113"/>
      <c r="H177" s="114"/>
    </row>
    <row r="178" spans="1:8" ht="15" customHeight="1" thickBot="1" x14ac:dyDescent="0.3">
      <c r="A178" s="3"/>
      <c r="B178" s="22" t="s">
        <v>20</v>
      </c>
      <c r="C178" s="24">
        <f>A175*0.621371</f>
        <v>17.348678320000001</v>
      </c>
      <c r="D178" s="92"/>
      <c r="E178" s="93"/>
      <c r="F178" s="4"/>
      <c r="G178" s="17"/>
      <c r="H178" s="5"/>
    </row>
    <row r="179" spans="1:8" ht="15" customHeight="1" thickBot="1" x14ac:dyDescent="0.3">
      <c r="A179" s="8">
        <f>A174+1</f>
        <v>33</v>
      </c>
      <c r="B179" s="60">
        <f>A175-A170</f>
        <v>0.32000000000000028</v>
      </c>
      <c r="C179" s="61"/>
      <c r="D179" s="94"/>
      <c r="E179" s="95"/>
      <c r="F179" s="7"/>
      <c r="G179" s="60">
        <f>G174-B179</f>
        <v>13.619999999999997</v>
      </c>
      <c r="H179" s="68"/>
    </row>
    <row r="180" spans="1:8" ht="15" customHeight="1" x14ac:dyDescent="0.25">
      <c r="A180" s="64">
        <v>28.23</v>
      </c>
      <c r="B180" s="65"/>
      <c r="C180" s="65"/>
      <c r="D180" s="90"/>
      <c r="E180" s="91"/>
      <c r="F180" s="12"/>
      <c r="G180" s="12"/>
      <c r="H180" s="13"/>
    </row>
    <row r="181" spans="1:8" ht="15" customHeight="1" x14ac:dyDescent="0.25">
      <c r="A181" s="53"/>
      <c r="B181" s="55"/>
      <c r="C181" s="54"/>
      <c r="D181" s="92"/>
      <c r="E181" s="93"/>
      <c r="F181" s="4"/>
      <c r="G181" s="4"/>
      <c r="H181" s="5"/>
    </row>
    <row r="182" spans="1:8" ht="15" customHeight="1" x14ac:dyDescent="0.25">
      <c r="A182" s="53"/>
      <c r="B182" s="55"/>
      <c r="C182" s="54"/>
      <c r="D182" s="92"/>
      <c r="E182" s="93"/>
      <c r="F182" s="4"/>
      <c r="G182" s="4"/>
      <c r="H182" s="5"/>
    </row>
    <row r="183" spans="1:8" ht="15" customHeight="1" thickBot="1" x14ac:dyDescent="0.3">
      <c r="A183" s="3"/>
      <c r="B183" s="22" t="s">
        <v>20</v>
      </c>
      <c r="C183" s="24">
        <f>A180*0.621371</f>
        <v>17.541303330000002</v>
      </c>
      <c r="D183" s="92"/>
      <c r="E183" s="93"/>
      <c r="F183" s="4"/>
      <c r="G183" s="4"/>
      <c r="H183" s="5"/>
    </row>
    <row r="184" spans="1:8" ht="15" customHeight="1" thickBot="1" x14ac:dyDescent="0.3">
      <c r="A184" s="8">
        <f>A179+1</f>
        <v>34</v>
      </c>
      <c r="B184" s="60">
        <f>A180-A175</f>
        <v>0.30999999999999872</v>
      </c>
      <c r="C184" s="61"/>
      <c r="D184" s="94"/>
      <c r="E184" s="95"/>
      <c r="F184" s="7"/>
      <c r="G184" s="60">
        <f>G179-B184</f>
        <v>13.309999999999999</v>
      </c>
      <c r="H184" s="68"/>
    </row>
    <row r="185" spans="1:8" ht="15" customHeight="1" x14ac:dyDescent="0.25">
      <c r="A185" s="64">
        <v>31.23</v>
      </c>
      <c r="B185" s="65"/>
      <c r="C185" s="65"/>
      <c r="D185" s="90"/>
      <c r="E185" s="91"/>
      <c r="F185" s="12"/>
      <c r="G185" s="12"/>
      <c r="H185" s="14"/>
    </row>
    <row r="186" spans="1:8" ht="15" customHeight="1" x14ac:dyDescent="0.25">
      <c r="A186" s="53"/>
      <c r="B186" s="55"/>
      <c r="C186" s="54"/>
      <c r="D186" s="92"/>
      <c r="E186" s="93"/>
      <c r="F186" s="112"/>
      <c r="G186" s="113"/>
      <c r="H186" s="114"/>
    </row>
    <row r="187" spans="1:8" ht="15" customHeight="1" x14ac:dyDescent="0.25">
      <c r="A187" s="53"/>
      <c r="B187" s="55"/>
      <c r="C187" s="54"/>
      <c r="D187" s="92"/>
      <c r="E187" s="93"/>
      <c r="F187" s="112"/>
      <c r="G187" s="113"/>
      <c r="H187" s="114"/>
    </row>
    <row r="188" spans="1:8" ht="15" customHeight="1" thickBot="1" x14ac:dyDescent="0.3">
      <c r="A188" s="3"/>
      <c r="B188" s="22" t="s">
        <v>20</v>
      </c>
      <c r="C188" s="24">
        <f>A185*0.621371</f>
        <v>19.405416330000001</v>
      </c>
      <c r="D188" s="92"/>
      <c r="E188" s="93"/>
      <c r="F188" s="112"/>
      <c r="G188" s="113"/>
      <c r="H188" s="114"/>
    </row>
    <row r="189" spans="1:8" ht="15" customHeight="1" thickBot="1" x14ac:dyDescent="0.3">
      <c r="A189" s="8">
        <f>A184+1</f>
        <v>35</v>
      </c>
      <c r="B189" s="60">
        <f>A185-A180</f>
        <v>3</v>
      </c>
      <c r="C189" s="61"/>
      <c r="D189" s="94"/>
      <c r="E189" s="95"/>
      <c r="F189" s="7"/>
      <c r="G189" s="60">
        <f>G184-B189</f>
        <v>10.309999999999999</v>
      </c>
      <c r="H189" s="68"/>
    </row>
    <row r="190" spans="1:8" ht="15" customHeight="1" x14ac:dyDescent="0.25">
      <c r="A190" s="64">
        <v>31.47</v>
      </c>
      <c r="B190" s="65"/>
      <c r="C190" s="65"/>
      <c r="D190" s="90"/>
      <c r="E190" s="91"/>
      <c r="F190" s="12"/>
      <c r="G190" s="12"/>
      <c r="H190" s="13"/>
    </row>
    <row r="191" spans="1:8" ht="15" customHeight="1" x14ac:dyDescent="0.25">
      <c r="A191" s="53"/>
      <c r="B191" s="55"/>
      <c r="C191" s="54"/>
      <c r="D191" s="92"/>
      <c r="E191" s="93"/>
      <c r="F191" s="112"/>
      <c r="G191" s="113"/>
      <c r="H191" s="114"/>
    </row>
    <row r="192" spans="1:8" ht="15" customHeight="1" x14ac:dyDescent="0.25">
      <c r="A192" s="53"/>
      <c r="B192" s="55"/>
      <c r="C192" s="54"/>
      <c r="D192" s="92"/>
      <c r="E192" s="93"/>
      <c r="F192" s="112"/>
      <c r="G192" s="113"/>
      <c r="H192" s="114"/>
    </row>
    <row r="193" spans="1:8" ht="15" customHeight="1" thickBot="1" x14ac:dyDescent="0.3">
      <c r="A193" s="3"/>
      <c r="B193" s="22" t="s">
        <v>20</v>
      </c>
      <c r="C193" s="24">
        <f>A190*0.621371</f>
        <v>19.55454537</v>
      </c>
      <c r="D193" s="92"/>
      <c r="E193" s="93"/>
      <c r="F193" s="4"/>
      <c r="G193" s="4"/>
      <c r="H193" s="5"/>
    </row>
    <row r="194" spans="1:8" ht="15" customHeight="1" thickBot="1" x14ac:dyDescent="0.3">
      <c r="A194" s="8">
        <f>A189+1</f>
        <v>36</v>
      </c>
      <c r="B194" s="60">
        <f>A190-A185</f>
        <v>0.23999999999999844</v>
      </c>
      <c r="C194" s="61"/>
      <c r="D194" s="94"/>
      <c r="E194" s="95"/>
      <c r="F194" s="7"/>
      <c r="G194" s="60">
        <f>G189-B194</f>
        <v>10.07</v>
      </c>
      <c r="H194" s="68"/>
    </row>
    <row r="195" spans="1:8" ht="16.5" thickTop="1" thickBot="1" x14ac:dyDescent="0.3">
      <c r="A195" s="64">
        <v>31.64</v>
      </c>
      <c r="B195" s="65"/>
      <c r="C195" s="108"/>
      <c r="D195" s="121"/>
      <c r="E195" s="122"/>
      <c r="F195" s="98"/>
      <c r="G195" s="15"/>
      <c r="H195" s="31"/>
    </row>
    <row r="196" spans="1:8" ht="16.5" thickTop="1" thickBot="1" x14ac:dyDescent="0.3">
      <c r="A196" s="53"/>
      <c r="B196" s="55"/>
      <c r="C196" s="109"/>
      <c r="D196" s="121"/>
      <c r="E196" s="122"/>
      <c r="F196" s="123"/>
      <c r="G196" s="16"/>
      <c r="H196" s="33"/>
    </row>
    <row r="197" spans="1:8" ht="16.5" thickTop="1" thickBot="1" x14ac:dyDescent="0.3">
      <c r="A197" s="53"/>
      <c r="B197" s="55"/>
      <c r="C197" s="109"/>
      <c r="D197" s="121"/>
      <c r="E197" s="122"/>
      <c r="F197" s="32"/>
      <c r="G197" s="16"/>
      <c r="H197" s="33"/>
    </row>
    <row r="198" spans="1:8" ht="16.5" thickTop="1" thickBot="1" x14ac:dyDescent="0.3">
      <c r="A198" s="3"/>
      <c r="B198" s="22" t="s">
        <v>20</v>
      </c>
      <c r="C198" s="24">
        <f>A195*0.621371</f>
        <v>19.660178439999999</v>
      </c>
      <c r="D198" s="121"/>
      <c r="E198" s="122"/>
      <c r="F198" s="32"/>
      <c r="G198" s="16"/>
      <c r="H198" s="33"/>
    </row>
    <row r="199" spans="1:8" ht="16.5" thickTop="1" thickBot="1" x14ac:dyDescent="0.3">
      <c r="A199" s="8">
        <f>A194+1</f>
        <v>37</v>
      </c>
      <c r="B199" s="60">
        <f>A195-A190</f>
        <v>0.17000000000000171</v>
      </c>
      <c r="C199" s="61"/>
      <c r="D199" s="121"/>
      <c r="E199" s="122"/>
      <c r="F199" s="2"/>
      <c r="G199" s="60">
        <f>G194-B199</f>
        <v>9.8999999999999986</v>
      </c>
      <c r="H199" s="68"/>
    </row>
    <row r="200" spans="1:8" ht="15" customHeight="1" x14ac:dyDescent="0.25">
      <c r="A200" s="64">
        <v>31.75</v>
      </c>
      <c r="B200" s="65"/>
      <c r="C200" s="108"/>
      <c r="D200" s="90"/>
      <c r="E200" s="91"/>
      <c r="F200" s="9"/>
      <c r="G200" s="10"/>
      <c r="H200" s="11"/>
    </row>
    <row r="201" spans="1:8" ht="15" customHeight="1" x14ac:dyDescent="0.25">
      <c r="A201" s="53"/>
      <c r="B201" s="55"/>
      <c r="C201" s="109"/>
      <c r="D201" s="92"/>
      <c r="E201" s="93"/>
      <c r="F201" s="112" t="s">
        <v>15</v>
      </c>
      <c r="G201" s="113"/>
      <c r="H201" s="114"/>
    </row>
    <row r="202" spans="1:8" ht="15" customHeight="1" x14ac:dyDescent="0.25">
      <c r="A202" s="53"/>
      <c r="B202" s="55"/>
      <c r="C202" s="109"/>
      <c r="D202" s="92"/>
      <c r="E202" s="93"/>
      <c r="F202" s="112"/>
      <c r="G202" s="113"/>
      <c r="H202" s="114"/>
    </row>
    <row r="203" spans="1:8" ht="15.75" thickBot="1" x14ac:dyDescent="0.3">
      <c r="A203" s="3"/>
      <c r="B203" s="22" t="s">
        <v>20</v>
      </c>
      <c r="C203" s="24">
        <f>A200*0.621371</f>
        <v>19.728529250000001</v>
      </c>
      <c r="D203" s="92"/>
      <c r="E203" s="93"/>
      <c r="F203" s="112"/>
      <c r="G203" s="113"/>
      <c r="H203" s="114"/>
    </row>
    <row r="204" spans="1:8" ht="15.75" thickBot="1" x14ac:dyDescent="0.3">
      <c r="A204" s="8">
        <f>A199+1</f>
        <v>38</v>
      </c>
      <c r="B204" s="60">
        <f>A200-A195</f>
        <v>0.10999999999999943</v>
      </c>
      <c r="C204" s="61"/>
      <c r="D204" s="92"/>
      <c r="E204" s="93"/>
      <c r="F204" s="7"/>
      <c r="G204" s="60">
        <f>G199-B204</f>
        <v>9.7899999999999991</v>
      </c>
      <c r="H204" s="68"/>
    </row>
    <row r="205" spans="1:8" ht="15" customHeight="1" x14ac:dyDescent="0.25">
      <c r="A205" s="64">
        <v>32.81</v>
      </c>
      <c r="B205" s="65"/>
      <c r="C205" s="108"/>
      <c r="D205" s="90"/>
      <c r="E205" s="91"/>
      <c r="F205" s="9"/>
      <c r="G205" s="10"/>
      <c r="H205" s="11"/>
    </row>
    <row r="206" spans="1:8" ht="15" customHeight="1" x14ac:dyDescent="0.25">
      <c r="A206" s="53"/>
      <c r="B206" s="55"/>
      <c r="C206" s="109"/>
      <c r="D206" s="92"/>
      <c r="E206" s="93"/>
      <c r="F206" s="112"/>
      <c r="G206" s="113"/>
      <c r="H206" s="114"/>
    </row>
    <row r="207" spans="1:8" ht="15" customHeight="1" x14ac:dyDescent="0.25">
      <c r="A207" s="53"/>
      <c r="B207" s="55"/>
      <c r="C207" s="109"/>
      <c r="D207" s="92"/>
      <c r="E207" s="93"/>
      <c r="F207" s="112"/>
      <c r="G207" s="113"/>
      <c r="H207" s="114"/>
    </row>
    <row r="208" spans="1:8" ht="15.75" thickBot="1" x14ac:dyDescent="0.3">
      <c r="A208" s="3"/>
      <c r="B208" s="22" t="s">
        <v>20</v>
      </c>
      <c r="C208" s="24">
        <f>A205*0.621371</f>
        <v>20.387182510000002</v>
      </c>
      <c r="D208" s="92"/>
      <c r="E208" s="93"/>
      <c r="F208" s="112"/>
      <c r="G208" s="113"/>
      <c r="H208" s="114"/>
    </row>
    <row r="209" spans="1:8" ht="15.75" thickBot="1" x14ac:dyDescent="0.3">
      <c r="A209" s="8">
        <f>A204+1</f>
        <v>39</v>
      </c>
      <c r="B209" s="60">
        <f>A205-A200</f>
        <v>1.0600000000000023</v>
      </c>
      <c r="C209" s="61"/>
      <c r="D209" s="92"/>
      <c r="E209" s="93"/>
      <c r="F209" s="7"/>
      <c r="G209" s="60">
        <f>G204-B209</f>
        <v>8.7299999999999969</v>
      </c>
      <c r="H209" s="68"/>
    </row>
    <row r="210" spans="1:8" ht="15" customHeight="1" x14ac:dyDescent="0.25">
      <c r="A210" s="64">
        <v>36.46</v>
      </c>
      <c r="B210" s="65"/>
      <c r="C210" s="65"/>
      <c r="D210" s="90"/>
      <c r="E210" s="91"/>
      <c r="F210" s="18"/>
      <c r="G210" s="12"/>
      <c r="H210" s="13"/>
    </row>
    <row r="211" spans="1:8" ht="15" customHeight="1" x14ac:dyDescent="0.25">
      <c r="A211" s="53"/>
      <c r="B211" s="55"/>
      <c r="C211" s="54"/>
      <c r="D211" s="92"/>
      <c r="E211" s="93"/>
      <c r="F211" s="118" t="s">
        <v>24</v>
      </c>
      <c r="G211" s="119"/>
      <c r="H211" s="120"/>
    </row>
    <row r="212" spans="1:8" ht="15" customHeight="1" x14ac:dyDescent="0.25">
      <c r="A212" s="53"/>
      <c r="B212" s="55"/>
      <c r="C212" s="54"/>
      <c r="D212" s="92"/>
      <c r="E212" s="93"/>
      <c r="F212" s="118"/>
      <c r="G212" s="119"/>
      <c r="H212" s="120"/>
    </row>
    <row r="213" spans="1:8" ht="15" customHeight="1" thickBot="1" x14ac:dyDescent="0.3">
      <c r="A213" s="3"/>
      <c r="B213" s="22" t="s">
        <v>20</v>
      </c>
      <c r="C213" s="24">
        <f>A210*0.621371</f>
        <v>22.655186660000002</v>
      </c>
      <c r="D213" s="92"/>
      <c r="E213" s="93"/>
      <c r="F213" s="4"/>
      <c r="G213" s="4"/>
      <c r="H213" s="5"/>
    </row>
    <row r="214" spans="1:8" ht="15" customHeight="1" thickBot="1" x14ac:dyDescent="0.3">
      <c r="A214" s="8">
        <f>A209+1</f>
        <v>40</v>
      </c>
      <c r="B214" s="60">
        <f>A210-A205</f>
        <v>3.6499999999999986</v>
      </c>
      <c r="C214" s="61"/>
      <c r="D214" s="92"/>
      <c r="E214" s="93"/>
      <c r="F214" s="7"/>
      <c r="G214" s="60">
        <f>G209-B214</f>
        <v>5.0799999999999983</v>
      </c>
      <c r="H214" s="68"/>
    </row>
    <row r="215" spans="1:8" ht="15" customHeight="1" x14ac:dyDescent="0.25">
      <c r="A215" s="64">
        <v>37.11</v>
      </c>
      <c r="B215" s="65"/>
      <c r="C215" s="65"/>
      <c r="D215" s="90"/>
      <c r="E215" s="91"/>
      <c r="F215" s="12"/>
      <c r="G215" s="12"/>
      <c r="H215" s="13"/>
    </row>
    <row r="216" spans="1:8" ht="15" customHeight="1" x14ac:dyDescent="0.25">
      <c r="A216" s="53"/>
      <c r="B216" s="55"/>
      <c r="C216" s="54"/>
      <c r="D216" s="92"/>
      <c r="E216" s="93"/>
      <c r="F216" s="112" t="s">
        <v>16</v>
      </c>
      <c r="G216" s="113"/>
      <c r="H216" s="114"/>
    </row>
    <row r="217" spans="1:8" ht="15" customHeight="1" x14ac:dyDescent="0.25">
      <c r="A217" s="53"/>
      <c r="B217" s="55"/>
      <c r="C217" s="54"/>
      <c r="D217" s="92"/>
      <c r="E217" s="93"/>
      <c r="F217" s="112"/>
      <c r="G217" s="113"/>
      <c r="H217" s="114"/>
    </row>
    <row r="218" spans="1:8" ht="15" customHeight="1" thickBot="1" x14ac:dyDescent="0.3">
      <c r="A218" s="3"/>
      <c r="B218" s="22" t="s">
        <v>20</v>
      </c>
      <c r="C218" s="24">
        <f>A215*0.621371</f>
        <v>23.059077810000002</v>
      </c>
      <c r="D218" s="92"/>
      <c r="E218" s="93"/>
      <c r="F218" s="4"/>
      <c r="G218" s="17"/>
      <c r="H218" s="5"/>
    </row>
    <row r="219" spans="1:8" ht="15" customHeight="1" thickBot="1" x14ac:dyDescent="0.3">
      <c r="A219" s="8">
        <f>A214+1</f>
        <v>41</v>
      </c>
      <c r="B219" s="60">
        <f>A215-A210</f>
        <v>0.64999999999999858</v>
      </c>
      <c r="C219" s="61"/>
      <c r="D219" s="92"/>
      <c r="E219" s="93"/>
      <c r="F219" s="7"/>
      <c r="G219" s="60">
        <f>G214-B219</f>
        <v>4.43</v>
      </c>
      <c r="H219" s="68"/>
    </row>
    <row r="220" spans="1:8" ht="15" customHeight="1" x14ac:dyDescent="0.25">
      <c r="A220" s="64">
        <v>37.549999999999997</v>
      </c>
      <c r="B220" s="65"/>
      <c r="C220" s="65"/>
      <c r="D220" s="90"/>
      <c r="E220" s="91"/>
      <c r="F220" s="12"/>
      <c r="G220" s="12"/>
      <c r="H220" s="13"/>
    </row>
    <row r="221" spans="1:8" ht="15" customHeight="1" x14ac:dyDescent="0.25">
      <c r="A221" s="53"/>
      <c r="B221" s="55"/>
      <c r="C221" s="54"/>
      <c r="D221" s="92"/>
      <c r="E221" s="93"/>
      <c r="F221" s="112" t="s">
        <v>22</v>
      </c>
      <c r="G221" s="113"/>
      <c r="H221" s="114"/>
    </row>
    <row r="222" spans="1:8" ht="15" customHeight="1" x14ac:dyDescent="0.25">
      <c r="A222" s="53"/>
      <c r="B222" s="55"/>
      <c r="C222" s="54"/>
      <c r="D222" s="92"/>
      <c r="E222" s="93"/>
      <c r="F222" s="112"/>
      <c r="G222" s="113"/>
      <c r="H222" s="114"/>
    </row>
    <row r="223" spans="1:8" ht="15" customHeight="1" thickBot="1" x14ac:dyDescent="0.3">
      <c r="A223" s="3"/>
      <c r="B223" s="22" t="s">
        <v>20</v>
      </c>
      <c r="C223" s="24">
        <f>A220*0.621371</f>
        <v>23.332481049999998</v>
      </c>
      <c r="D223" s="92"/>
      <c r="E223" s="93"/>
      <c r="F223" s="4"/>
      <c r="G223" s="4"/>
      <c r="H223" s="5"/>
    </row>
    <row r="224" spans="1:8" ht="15" customHeight="1" thickBot="1" x14ac:dyDescent="0.3">
      <c r="A224" s="8">
        <f>A219+1</f>
        <v>42</v>
      </c>
      <c r="B224" s="60">
        <f>A220-A215</f>
        <v>0.43999999999999773</v>
      </c>
      <c r="C224" s="61"/>
      <c r="D224" s="92"/>
      <c r="E224" s="93"/>
      <c r="F224" s="7"/>
      <c r="G224" s="60">
        <f>G219-B224</f>
        <v>3.990000000000002</v>
      </c>
      <c r="H224" s="68"/>
    </row>
    <row r="225" spans="1:8" ht="15" customHeight="1" x14ac:dyDescent="0.25">
      <c r="A225" s="64">
        <v>39.51</v>
      </c>
      <c r="B225" s="65"/>
      <c r="C225" s="65"/>
      <c r="D225" s="90"/>
      <c r="E225" s="91"/>
      <c r="F225" s="12"/>
      <c r="G225" s="12"/>
      <c r="H225" s="14"/>
    </row>
    <row r="226" spans="1:8" ht="15" customHeight="1" x14ac:dyDescent="0.25">
      <c r="A226" s="53"/>
      <c r="B226" s="55"/>
      <c r="C226" s="54"/>
      <c r="D226" s="92"/>
      <c r="E226" s="93"/>
      <c r="F226" s="112" t="s">
        <v>23</v>
      </c>
      <c r="G226" s="113"/>
      <c r="H226" s="114"/>
    </row>
    <row r="227" spans="1:8" ht="15" customHeight="1" x14ac:dyDescent="0.25">
      <c r="A227" s="53"/>
      <c r="B227" s="55"/>
      <c r="C227" s="54"/>
      <c r="D227" s="92"/>
      <c r="E227" s="93"/>
      <c r="F227" s="112"/>
      <c r="G227" s="113"/>
      <c r="H227" s="114"/>
    </row>
    <row r="228" spans="1:8" ht="15" customHeight="1" thickBot="1" x14ac:dyDescent="0.3">
      <c r="A228" s="3"/>
      <c r="B228" s="22" t="s">
        <v>20</v>
      </c>
      <c r="C228" s="24">
        <f>A225*0.621371</f>
        <v>24.550368209999998</v>
      </c>
      <c r="D228" s="92"/>
      <c r="E228" s="93"/>
      <c r="F228" s="112"/>
      <c r="G228" s="113"/>
      <c r="H228" s="114"/>
    </row>
    <row r="229" spans="1:8" ht="15" customHeight="1" thickBot="1" x14ac:dyDescent="0.3">
      <c r="A229" s="8">
        <f>A224+1</f>
        <v>43</v>
      </c>
      <c r="B229" s="60">
        <f>A225-A220</f>
        <v>1.9600000000000009</v>
      </c>
      <c r="C229" s="61"/>
      <c r="D229" s="92"/>
      <c r="E229" s="93"/>
      <c r="F229" s="7"/>
      <c r="G229" s="60">
        <f>G224-B229</f>
        <v>2.0300000000000011</v>
      </c>
      <c r="H229" s="68"/>
    </row>
    <row r="230" spans="1:8" ht="15" customHeight="1" x14ac:dyDescent="0.25">
      <c r="A230" s="64">
        <v>41.19</v>
      </c>
      <c r="B230" s="65"/>
      <c r="C230" s="65"/>
      <c r="D230" s="90"/>
      <c r="E230" s="91"/>
      <c r="F230" s="12"/>
      <c r="G230" s="12"/>
      <c r="H230" s="13"/>
    </row>
    <row r="231" spans="1:8" ht="15" customHeight="1" x14ac:dyDescent="0.25">
      <c r="A231" s="53"/>
      <c r="B231" s="55"/>
      <c r="C231" s="54"/>
      <c r="D231" s="92"/>
      <c r="E231" s="93"/>
      <c r="F231" s="115" t="s">
        <v>17</v>
      </c>
      <c r="G231" s="116"/>
      <c r="H231" s="117"/>
    </row>
    <row r="232" spans="1:8" ht="15" customHeight="1" x14ac:dyDescent="0.25">
      <c r="A232" s="53"/>
      <c r="B232" s="55"/>
      <c r="C232" s="54"/>
      <c r="D232" s="92"/>
      <c r="E232" s="93"/>
      <c r="F232" s="115"/>
      <c r="G232" s="116"/>
      <c r="H232" s="117"/>
    </row>
    <row r="233" spans="1:8" ht="15" customHeight="1" thickBot="1" x14ac:dyDescent="0.3">
      <c r="A233" s="3"/>
      <c r="B233" s="22" t="s">
        <v>20</v>
      </c>
      <c r="C233" s="24">
        <f>A230*0.621371</f>
        <v>25.594271490000001</v>
      </c>
      <c r="D233" s="92"/>
      <c r="E233" s="93"/>
      <c r="F233" s="4"/>
      <c r="G233" s="4"/>
      <c r="H233" s="5"/>
    </row>
    <row r="234" spans="1:8" ht="15" customHeight="1" thickBot="1" x14ac:dyDescent="0.3">
      <c r="A234" s="8">
        <f>A229+1</f>
        <v>44</v>
      </c>
      <c r="B234" s="60">
        <f>A230-A225</f>
        <v>1.6799999999999997</v>
      </c>
      <c r="C234" s="61"/>
      <c r="D234" s="94"/>
      <c r="E234" s="95"/>
      <c r="F234" s="7"/>
      <c r="G234" s="60">
        <f>G229-B234</f>
        <v>0.35000000000000142</v>
      </c>
      <c r="H234" s="68"/>
    </row>
    <row r="235" spans="1:8" x14ac:dyDescent="0.25">
      <c r="A235" s="64">
        <v>41.34</v>
      </c>
      <c r="B235" s="65"/>
      <c r="C235" s="108"/>
      <c r="D235" s="90"/>
      <c r="E235" s="91"/>
      <c r="F235" s="1"/>
      <c r="G235" s="15"/>
      <c r="H235" s="31"/>
    </row>
    <row r="236" spans="1:8" x14ac:dyDescent="0.25">
      <c r="A236" s="53"/>
      <c r="B236" s="55"/>
      <c r="C236" s="109"/>
      <c r="D236" s="92"/>
      <c r="E236" s="93"/>
      <c r="F236" s="112" t="s">
        <v>18</v>
      </c>
      <c r="G236" s="113"/>
      <c r="H236" s="114"/>
    </row>
    <row r="237" spans="1:8" x14ac:dyDescent="0.25">
      <c r="A237" s="53"/>
      <c r="B237" s="55"/>
      <c r="C237" s="109"/>
      <c r="D237" s="92"/>
      <c r="E237" s="93"/>
      <c r="F237" s="112"/>
      <c r="G237" s="113"/>
      <c r="H237" s="114"/>
    </row>
    <row r="238" spans="1:8" ht="15.75" thickBot="1" x14ac:dyDescent="0.3">
      <c r="A238" s="3"/>
      <c r="B238" s="22" t="s">
        <v>20</v>
      </c>
      <c r="C238" s="24">
        <f>A235*0.621371</f>
        <v>25.687477140000002</v>
      </c>
      <c r="D238" s="92"/>
      <c r="E238" s="93"/>
      <c r="F238" s="32"/>
      <c r="G238" s="16"/>
      <c r="H238" s="33"/>
    </row>
    <row r="239" spans="1:8" ht="15.75" thickBot="1" x14ac:dyDescent="0.3">
      <c r="A239" s="8">
        <f>A234+1</f>
        <v>45</v>
      </c>
      <c r="B239" s="60">
        <f>A235-A230</f>
        <v>0.15000000000000568</v>
      </c>
      <c r="C239" s="61"/>
      <c r="D239" s="92"/>
      <c r="E239" s="93"/>
      <c r="F239" s="2"/>
      <c r="G239" s="60">
        <f>G234-B239</f>
        <v>0.19999999999999574</v>
      </c>
      <c r="H239" s="68"/>
    </row>
    <row r="240" spans="1:8" x14ac:dyDescent="0.25">
      <c r="A240" s="64">
        <v>41.54</v>
      </c>
      <c r="B240" s="65"/>
      <c r="C240" s="108"/>
      <c r="D240" s="90"/>
      <c r="E240" s="91"/>
      <c r="F240" s="15" t="s">
        <v>19</v>
      </c>
      <c r="G240" s="15"/>
      <c r="H240" s="31"/>
    </row>
    <row r="241" spans="1:8" x14ac:dyDescent="0.25">
      <c r="A241" s="53"/>
      <c r="B241" s="55"/>
      <c r="C241" s="109"/>
      <c r="D241" s="92"/>
      <c r="E241" s="93"/>
      <c r="F241" s="112"/>
      <c r="G241" s="113"/>
      <c r="H241" s="114"/>
    </row>
    <row r="242" spans="1:8" x14ac:dyDescent="0.25">
      <c r="A242" s="53"/>
      <c r="B242" s="55"/>
      <c r="C242" s="109"/>
      <c r="D242" s="92"/>
      <c r="E242" s="93"/>
      <c r="F242" s="112"/>
      <c r="G242" s="113"/>
      <c r="H242" s="114"/>
    </row>
    <row r="243" spans="1:8" ht="15.75" thickBot="1" x14ac:dyDescent="0.3">
      <c r="A243" s="3"/>
      <c r="B243" s="22" t="s">
        <v>20</v>
      </c>
      <c r="C243" s="24">
        <f>A240*0.621371</f>
        <v>25.811751340000001</v>
      </c>
      <c r="D243" s="92"/>
      <c r="E243" s="93"/>
      <c r="F243" s="32"/>
      <c r="G243" s="16"/>
      <c r="H243" s="33"/>
    </row>
    <row r="244" spans="1:8" ht="15.75" thickBot="1" x14ac:dyDescent="0.3">
      <c r="A244" s="8">
        <f>A239+1</f>
        <v>46</v>
      </c>
      <c r="B244" s="60">
        <f>A240-A235</f>
        <v>0.19999999999999574</v>
      </c>
      <c r="C244" s="61"/>
      <c r="D244" s="94"/>
      <c r="E244" s="95"/>
      <c r="F244" s="2"/>
      <c r="G244" s="60">
        <f>G239-B244</f>
        <v>0</v>
      </c>
      <c r="H244" s="68"/>
    </row>
    <row r="245" spans="1:8" x14ac:dyDescent="0.25">
      <c r="A245" s="96"/>
      <c r="B245" s="97"/>
      <c r="C245" s="97"/>
      <c r="D245" s="98"/>
      <c r="E245" s="98"/>
      <c r="F245" s="98"/>
      <c r="G245" s="98"/>
      <c r="H245" s="99"/>
    </row>
    <row r="246" spans="1:8" x14ac:dyDescent="0.25">
      <c r="A246" s="100"/>
      <c r="B246" s="101"/>
      <c r="C246" s="101"/>
      <c r="D246" s="102"/>
      <c r="E246" s="102"/>
      <c r="F246" s="102"/>
      <c r="G246" s="102"/>
      <c r="H246" s="103"/>
    </row>
    <row r="247" spans="1:8" x14ac:dyDescent="0.25">
      <c r="A247" s="100"/>
      <c r="B247" s="101"/>
      <c r="C247" s="101"/>
      <c r="D247" s="102"/>
      <c r="E247" s="102"/>
      <c r="F247" s="102"/>
      <c r="G247" s="102"/>
      <c r="H247" s="103"/>
    </row>
    <row r="248" spans="1:8" x14ac:dyDescent="0.25">
      <c r="A248" s="104"/>
      <c r="B248" s="102"/>
      <c r="C248" s="102"/>
      <c r="D248" s="102"/>
      <c r="E248" s="102"/>
      <c r="F248" s="102"/>
      <c r="G248" s="102"/>
      <c r="H248" s="103"/>
    </row>
    <row r="249" spans="1:8" x14ac:dyDescent="0.25">
      <c r="A249" s="104"/>
      <c r="B249" s="102"/>
      <c r="C249" s="102"/>
      <c r="D249" s="102"/>
      <c r="E249" s="102"/>
      <c r="F249" s="102"/>
      <c r="G249" s="102"/>
      <c r="H249" s="103"/>
    </row>
    <row r="250" spans="1:8" ht="15" customHeight="1" x14ac:dyDescent="0.25">
      <c r="A250" s="104"/>
      <c r="B250" s="102"/>
      <c r="C250" s="102"/>
      <c r="D250" s="102"/>
      <c r="E250" s="102"/>
      <c r="F250" s="102"/>
      <c r="G250" s="102"/>
      <c r="H250" s="103"/>
    </row>
    <row r="251" spans="1:8" ht="15" customHeight="1" x14ac:dyDescent="0.25">
      <c r="A251" s="104"/>
      <c r="B251" s="102"/>
      <c r="C251" s="102"/>
      <c r="D251" s="102"/>
      <c r="E251" s="102"/>
      <c r="F251" s="102"/>
      <c r="G251" s="102"/>
      <c r="H251" s="103"/>
    </row>
    <row r="252" spans="1:8" ht="15" customHeight="1" x14ac:dyDescent="0.25">
      <c r="A252" s="104"/>
      <c r="B252" s="102"/>
      <c r="C252" s="102"/>
      <c r="D252" s="102"/>
      <c r="E252" s="102"/>
      <c r="F252" s="102"/>
      <c r="G252" s="102"/>
      <c r="H252" s="103"/>
    </row>
    <row r="253" spans="1:8" ht="15" customHeight="1" x14ac:dyDescent="0.25">
      <c r="A253" s="104"/>
      <c r="B253" s="102"/>
      <c r="C253" s="102"/>
      <c r="D253" s="102"/>
      <c r="E253" s="102"/>
      <c r="F253" s="102"/>
      <c r="G253" s="102"/>
      <c r="H253" s="103"/>
    </row>
    <row r="254" spans="1:8" ht="15" customHeight="1" x14ac:dyDescent="0.25">
      <c r="A254" s="104"/>
      <c r="B254" s="102"/>
      <c r="C254" s="102"/>
      <c r="D254" s="102"/>
      <c r="E254" s="102"/>
      <c r="F254" s="102"/>
      <c r="G254" s="102"/>
      <c r="H254" s="103"/>
    </row>
    <row r="255" spans="1:8" ht="15" customHeight="1" x14ac:dyDescent="0.25">
      <c r="A255" s="104"/>
      <c r="B255" s="102"/>
      <c r="C255" s="102"/>
      <c r="D255" s="102"/>
      <c r="E255" s="102"/>
      <c r="F255" s="102"/>
      <c r="G255" s="102"/>
      <c r="H255" s="103"/>
    </row>
    <row r="256" spans="1:8" ht="15" customHeight="1" x14ac:dyDescent="0.25">
      <c r="A256" s="104"/>
      <c r="B256" s="102"/>
      <c r="C256" s="102"/>
      <c r="D256" s="102"/>
      <c r="E256" s="102"/>
      <c r="F256" s="102"/>
      <c r="G256" s="102"/>
      <c r="H256" s="103"/>
    </row>
    <row r="257" spans="1:8" ht="15" customHeight="1" x14ac:dyDescent="0.25">
      <c r="A257" s="104"/>
      <c r="B257" s="102"/>
      <c r="C257" s="102"/>
      <c r="D257" s="102"/>
      <c r="E257" s="102"/>
      <c r="F257" s="102"/>
      <c r="G257" s="102"/>
      <c r="H257" s="103"/>
    </row>
    <row r="258" spans="1:8" ht="15" customHeight="1" x14ac:dyDescent="0.25">
      <c r="A258" s="104"/>
      <c r="B258" s="102"/>
      <c r="C258" s="102"/>
      <c r="D258" s="102"/>
      <c r="E258" s="102"/>
      <c r="F258" s="102"/>
      <c r="G258" s="102"/>
      <c r="H258" s="103"/>
    </row>
    <row r="259" spans="1:8" ht="15" customHeight="1" x14ac:dyDescent="0.25">
      <c r="A259" s="104"/>
      <c r="B259" s="102"/>
      <c r="C259" s="102"/>
      <c r="D259" s="102"/>
      <c r="E259" s="102"/>
      <c r="F259" s="102"/>
      <c r="G259" s="102"/>
      <c r="H259" s="103"/>
    </row>
    <row r="260" spans="1:8" ht="15" customHeight="1" x14ac:dyDescent="0.25">
      <c r="A260" s="104"/>
      <c r="B260" s="102"/>
      <c r="C260" s="102"/>
      <c r="D260" s="102"/>
      <c r="E260" s="102"/>
      <c r="F260" s="102"/>
      <c r="G260" s="102"/>
      <c r="H260" s="103"/>
    </row>
    <row r="261" spans="1:8" ht="15" customHeight="1" x14ac:dyDescent="0.25">
      <c r="A261" s="104"/>
      <c r="B261" s="102"/>
      <c r="C261" s="102"/>
      <c r="D261" s="102"/>
      <c r="E261" s="102"/>
      <c r="F261" s="102"/>
      <c r="G261" s="102"/>
      <c r="H261" s="103"/>
    </row>
    <row r="262" spans="1:8" ht="15" customHeight="1" x14ac:dyDescent="0.25">
      <c r="A262" s="104"/>
      <c r="B262" s="102"/>
      <c r="C262" s="102"/>
      <c r="D262" s="102"/>
      <c r="E262" s="102"/>
      <c r="F262" s="102"/>
      <c r="G262" s="102"/>
      <c r="H262" s="103"/>
    </row>
    <row r="263" spans="1:8" ht="15" customHeight="1" x14ac:dyDescent="0.25">
      <c r="A263" s="104"/>
      <c r="B263" s="102"/>
      <c r="C263" s="102"/>
      <c r="D263" s="102"/>
      <c r="E263" s="102"/>
      <c r="F263" s="102"/>
      <c r="G263" s="102"/>
      <c r="H263" s="103"/>
    </row>
    <row r="264" spans="1:8" ht="15" customHeight="1" x14ac:dyDescent="0.25">
      <c r="A264" s="104"/>
      <c r="B264" s="102"/>
      <c r="C264" s="102"/>
      <c r="D264" s="102"/>
      <c r="E264" s="102"/>
      <c r="F264" s="102"/>
      <c r="G264" s="102"/>
      <c r="H264" s="103"/>
    </row>
    <row r="265" spans="1:8" ht="15" customHeight="1" x14ac:dyDescent="0.25">
      <c r="A265" s="104"/>
      <c r="B265" s="102"/>
      <c r="C265" s="102"/>
      <c r="D265" s="102"/>
      <c r="E265" s="102"/>
      <c r="F265" s="102"/>
      <c r="G265" s="102"/>
      <c r="H265" s="103"/>
    </row>
    <row r="266" spans="1:8" ht="15" customHeight="1" x14ac:dyDescent="0.25">
      <c r="A266" s="104"/>
      <c r="B266" s="102"/>
      <c r="C266" s="102"/>
      <c r="D266" s="102"/>
      <c r="E266" s="102"/>
      <c r="F266" s="102"/>
      <c r="G266" s="102"/>
      <c r="H266" s="103"/>
    </row>
    <row r="267" spans="1:8" ht="15" customHeight="1" x14ac:dyDescent="0.25">
      <c r="A267" s="104"/>
      <c r="B267" s="102"/>
      <c r="C267" s="102"/>
      <c r="D267" s="102"/>
      <c r="E267" s="102"/>
      <c r="F267" s="102"/>
      <c r="G267" s="102"/>
      <c r="H267" s="103"/>
    </row>
    <row r="268" spans="1:8" ht="15" customHeight="1" x14ac:dyDescent="0.25">
      <c r="A268" s="104"/>
      <c r="B268" s="102"/>
      <c r="C268" s="102"/>
      <c r="D268" s="102"/>
      <c r="E268" s="102"/>
      <c r="F268" s="102"/>
      <c r="G268" s="102"/>
      <c r="H268" s="103"/>
    </row>
    <row r="269" spans="1:8" ht="15" customHeight="1" x14ac:dyDescent="0.25">
      <c r="A269" s="104"/>
      <c r="B269" s="102"/>
      <c r="C269" s="102"/>
      <c r="D269" s="102"/>
      <c r="E269" s="102"/>
      <c r="F269" s="102"/>
      <c r="G269" s="102"/>
      <c r="H269" s="103"/>
    </row>
    <row r="270" spans="1:8" ht="15" customHeight="1" x14ac:dyDescent="0.25">
      <c r="A270" s="104"/>
      <c r="B270" s="102"/>
      <c r="C270" s="102"/>
      <c r="D270" s="102"/>
      <c r="E270" s="102"/>
      <c r="F270" s="102"/>
      <c r="G270" s="102"/>
      <c r="H270" s="103"/>
    </row>
    <row r="271" spans="1:8" ht="15" customHeight="1" x14ac:dyDescent="0.25">
      <c r="A271" s="104"/>
      <c r="B271" s="102"/>
      <c r="C271" s="102"/>
      <c r="D271" s="102"/>
      <c r="E271" s="102"/>
      <c r="F271" s="102"/>
      <c r="G271" s="102"/>
      <c r="H271" s="103"/>
    </row>
    <row r="272" spans="1:8" ht="15" customHeight="1" x14ac:dyDescent="0.25">
      <c r="A272" s="104"/>
      <c r="B272" s="102"/>
      <c r="C272" s="102"/>
      <c r="D272" s="102"/>
      <c r="E272" s="102"/>
      <c r="F272" s="102"/>
      <c r="G272" s="102"/>
      <c r="H272" s="103"/>
    </row>
    <row r="273" spans="1:8" ht="15" customHeight="1" x14ac:dyDescent="0.25">
      <c r="A273" s="104"/>
      <c r="B273" s="102"/>
      <c r="C273" s="102"/>
      <c r="D273" s="102"/>
      <c r="E273" s="102"/>
      <c r="F273" s="102"/>
      <c r="G273" s="102"/>
      <c r="H273" s="103"/>
    </row>
    <row r="274" spans="1:8" ht="15" customHeight="1" thickBot="1" x14ac:dyDescent="0.3">
      <c r="A274" s="105"/>
      <c r="B274" s="106"/>
      <c r="C274" s="106"/>
      <c r="D274" s="106"/>
      <c r="E274" s="106"/>
      <c r="F274" s="106"/>
      <c r="G274" s="106"/>
      <c r="H274" s="107"/>
    </row>
  </sheetData>
  <mergeCells count="234">
    <mergeCell ref="F241:H242"/>
    <mergeCell ref="A10:C12"/>
    <mergeCell ref="D10:E14"/>
    <mergeCell ref="B14:C14"/>
    <mergeCell ref="G14:H14"/>
    <mergeCell ref="A240:C242"/>
    <mergeCell ref="D240:E244"/>
    <mergeCell ref="B244:C244"/>
    <mergeCell ref="G244:H244"/>
    <mergeCell ref="A245:H274"/>
    <mergeCell ref="A235:C237"/>
    <mergeCell ref="D235:E239"/>
    <mergeCell ref="F236:H237"/>
    <mergeCell ref="B239:C239"/>
    <mergeCell ref="G239:H239"/>
    <mergeCell ref="A225:C227"/>
    <mergeCell ref="D225:E229"/>
    <mergeCell ref="F226:H228"/>
    <mergeCell ref="B229:C229"/>
    <mergeCell ref="G229:H229"/>
    <mergeCell ref="A230:C232"/>
    <mergeCell ref="D230:E234"/>
    <mergeCell ref="F231:H232"/>
    <mergeCell ref="B234:C234"/>
    <mergeCell ref="G234:H234"/>
    <mergeCell ref="A215:C217"/>
    <mergeCell ref="D215:E219"/>
    <mergeCell ref="F216:H217"/>
    <mergeCell ref="B219:C219"/>
    <mergeCell ref="G219:H219"/>
    <mergeCell ref="A220:C222"/>
    <mergeCell ref="D220:E224"/>
    <mergeCell ref="F221:H222"/>
    <mergeCell ref="B224:C224"/>
    <mergeCell ref="G224:H224"/>
    <mergeCell ref="A205:C207"/>
    <mergeCell ref="D205:E209"/>
    <mergeCell ref="F206:H208"/>
    <mergeCell ref="B209:C209"/>
    <mergeCell ref="G209:H209"/>
    <mergeCell ref="A210:C212"/>
    <mergeCell ref="D210:E214"/>
    <mergeCell ref="F211:H212"/>
    <mergeCell ref="B214:C214"/>
    <mergeCell ref="G214:H214"/>
    <mergeCell ref="A195:C197"/>
    <mergeCell ref="D195:E199"/>
    <mergeCell ref="F195:F196"/>
    <mergeCell ref="B199:C199"/>
    <mergeCell ref="G199:H199"/>
    <mergeCell ref="A200:C202"/>
    <mergeCell ref="D200:E204"/>
    <mergeCell ref="F201:H203"/>
    <mergeCell ref="B204:C204"/>
    <mergeCell ref="G204:H204"/>
    <mergeCell ref="A190:C192"/>
    <mergeCell ref="D190:E194"/>
    <mergeCell ref="F191:H192"/>
    <mergeCell ref="B194:C194"/>
    <mergeCell ref="G194:H194"/>
    <mergeCell ref="A180:C182"/>
    <mergeCell ref="D180:E184"/>
    <mergeCell ref="B184:C184"/>
    <mergeCell ref="G184:H184"/>
    <mergeCell ref="A185:C187"/>
    <mergeCell ref="D185:E189"/>
    <mergeCell ref="F186:H188"/>
    <mergeCell ref="B189:C189"/>
    <mergeCell ref="G189:H189"/>
    <mergeCell ref="A170:C172"/>
    <mergeCell ref="D170:E174"/>
    <mergeCell ref="F171:H172"/>
    <mergeCell ref="B174:C174"/>
    <mergeCell ref="G174:H174"/>
    <mergeCell ref="A175:C177"/>
    <mergeCell ref="D175:E179"/>
    <mergeCell ref="F176:H177"/>
    <mergeCell ref="B179:C179"/>
    <mergeCell ref="G179:H179"/>
    <mergeCell ref="A160:C162"/>
    <mergeCell ref="D160:E164"/>
    <mergeCell ref="F161:H163"/>
    <mergeCell ref="B164:C164"/>
    <mergeCell ref="G164:H164"/>
    <mergeCell ref="A165:C167"/>
    <mergeCell ref="D165:E169"/>
    <mergeCell ref="F166:H168"/>
    <mergeCell ref="B169:C169"/>
    <mergeCell ref="G169:H169"/>
    <mergeCell ref="A155:C157"/>
    <mergeCell ref="D155:E159"/>
    <mergeCell ref="F156:H157"/>
    <mergeCell ref="B159:C159"/>
    <mergeCell ref="G159:H159"/>
    <mergeCell ref="A145:C147"/>
    <mergeCell ref="D145:E149"/>
    <mergeCell ref="F146:H148"/>
    <mergeCell ref="B149:C149"/>
    <mergeCell ref="G149:H149"/>
    <mergeCell ref="A150:C152"/>
    <mergeCell ref="D150:E154"/>
    <mergeCell ref="F151:H152"/>
    <mergeCell ref="B154:C154"/>
    <mergeCell ref="G154:H154"/>
    <mergeCell ref="A135:C137"/>
    <mergeCell ref="D135:E139"/>
    <mergeCell ref="F136:H137"/>
    <mergeCell ref="B139:C139"/>
    <mergeCell ref="G139:H139"/>
    <mergeCell ref="A140:C142"/>
    <mergeCell ref="D140:E144"/>
    <mergeCell ref="B144:C144"/>
    <mergeCell ref="G144:H144"/>
    <mergeCell ref="A125:C127"/>
    <mergeCell ref="D125:E129"/>
    <mergeCell ref="F126:H128"/>
    <mergeCell ref="B129:C129"/>
    <mergeCell ref="G129:H129"/>
    <mergeCell ref="A130:C132"/>
    <mergeCell ref="D130:E134"/>
    <mergeCell ref="F131:H132"/>
    <mergeCell ref="B134:C134"/>
    <mergeCell ref="G134:H134"/>
    <mergeCell ref="A115:C117"/>
    <mergeCell ref="D115:E119"/>
    <mergeCell ref="F115:F116"/>
    <mergeCell ref="B119:C119"/>
    <mergeCell ref="G119:H119"/>
    <mergeCell ref="A120:C122"/>
    <mergeCell ref="D120:E124"/>
    <mergeCell ref="F121:H123"/>
    <mergeCell ref="B124:C124"/>
    <mergeCell ref="G124:H124"/>
    <mergeCell ref="A110:C112"/>
    <mergeCell ref="D110:E114"/>
    <mergeCell ref="F111:H112"/>
    <mergeCell ref="B114:C114"/>
    <mergeCell ref="G114:H114"/>
    <mergeCell ref="A100:C102"/>
    <mergeCell ref="D100:E104"/>
    <mergeCell ref="B104:C104"/>
    <mergeCell ref="G104:H104"/>
    <mergeCell ref="A105:C107"/>
    <mergeCell ref="D105:E109"/>
    <mergeCell ref="F106:H108"/>
    <mergeCell ref="B109:C109"/>
    <mergeCell ref="G109:H109"/>
    <mergeCell ref="A90:C92"/>
    <mergeCell ref="D90:E94"/>
    <mergeCell ref="F91:H92"/>
    <mergeCell ref="B94:C94"/>
    <mergeCell ref="G94:H94"/>
    <mergeCell ref="A95:C97"/>
    <mergeCell ref="D95:E99"/>
    <mergeCell ref="F96:H97"/>
    <mergeCell ref="B99:C99"/>
    <mergeCell ref="G99:H99"/>
    <mergeCell ref="A80:C82"/>
    <mergeCell ref="D80:E84"/>
    <mergeCell ref="F81:H83"/>
    <mergeCell ref="B84:C84"/>
    <mergeCell ref="G84:H84"/>
    <mergeCell ref="A85:C87"/>
    <mergeCell ref="D85:E89"/>
    <mergeCell ref="F86:H88"/>
    <mergeCell ref="B89:C89"/>
    <mergeCell ref="G89:H89"/>
    <mergeCell ref="A75:C77"/>
    <mergeCell ref="D75:E79"/>
    <mergeCell ref="F75:F76"/>
    <mergeCell ref="B79:C79"/>
    <mergeCell ref="G79:H79"/>
    <mergeCell ref="A70:C72"/>
    <mergeCell ref="D70:E74"/>
    <mergeCell ref="B74:C74"/>
    <mergeCell ref="G74:H74"/>
    <mergeCell ref="A60:C62"/>
    <mergeCell ref="D60:E64"/>
    <mergeCell ref="B64:C64"/>
    <mergeCell ref="G64:H64"/>
    <mergeCell ref="A65:C67"/>
    <mergeCell ref="D65:E69"/>
    <mergeCell ref="F66:H68"/>
    <mergeCell ref="B69:C69"/>
    <mergeCell ref="G69:H69"/>
    <mergeCell ref="A50:C52"/>
    <mergeCell ref="D50:E54"/>
    <mergeCell ref="F50:F51"/>
    <mergeCell ref="B54:C54"/>
    <mergeCell ref="G54:H54"/>
    <mergeCell ref="A55:C57"/>
    <mergeCell ref="D55:E59"/>
    <mergeCell ref="B59:C59"/>
    <mergeCell ref="G59:H59"/>
    <mergeCell ref="A40:C42"/>
    <mergeCell ref="D40:E44"/>
    <mergeCell ref="F41:H43"/>
    <mergeCell ref="B44:C44"/>
    <mergeCell ref="G44:H44"/>
    <mergeCell ref="A45:C47"/>
    <mergeCell ref="D45:E49"/>
    <mergeCell ref="F46:H48"/>
    <mergeCell ref="B49:C49"/>
    <mergeCell ref="G49:H49"/>
    <mergeCell ref="A35:C37"/>
    <mergeCell ref="D35:E39"/>
    <mergeCell ref="F36:H37"/>
    <mergeCell ref="B39:C39"/>
    <mergeCell ref="G39:H39"/>
    <mergeCell ref="A30:C32"/>
    <mergeCell ref="D30:E34"/>
    <mergeCell ref="B34:C34"/>
    <mergeCell ref="G34:H34"/>
    <mergeCell ref="A20:C22"/>
    <mergeCell ref="D20:E24"/>
    <mergeCell ref="B24:C24"/>
    <mergeCell ref="G24:H24"/>
    <mergeCell ref="A25:C27"/>
    <mergeCell ref="D25:E29"/>
    <mergeCell ref="F26:H28"/>
    <mergeCell ref="B29:C29"/>
    <mergeCell ref="G29:H29"/>
    <mergeCell ref="A15:C17"/>
    <mergeCell ref="D15:E19"/>
    <mergeCell ref="B19:C19"/>
    <mergeCell ref="G19:H19"/>
    <mergeCell ref="B8:C8"/>
    <mergeCell ref="G8:H8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>&amp;L&amp;8
          &amp;36&amp;P</oddHeader>
  </headerFooter>
  <rowBreaks count="5" manualBreakCount="5">
    <brk id="54" max="16383" man="1"/>
    <brk id="99" max="16383" man="1"/>
    <brk id="144" max="16383" man="1"/>
    <brk id="189" max="16383" man="1"/>
    <brk id="23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4"/>
  <sheetViews>
    <sheetView tabSelected="1" topLeftCell="A445" zoomScale="130" zoomScaleNormal="130" workbookViewId="0">
      <selection activeCell="K462" sqref="K462"/>
    </sheetView>
  </sheetViews>
  <sheetFormatPr baseColWidth="10" defaultRowHeight="15" x14ac:dyDescent="0.25"/>
  <cols>
    <col min="1" max="2" width="6.7109375" customWidth="1"/>
  </cols>
  <sheetData>
    <row r="1" spans="1:8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8" ht="15" customHeight="1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8" ht="12" customHeight="1" x14ac:dyDescent="0.25">
      <c r="A3" s="77"/>
      <c r="B3" s="78"/>
      <c r="C3" s="32"/>
      <c r="D3" s="85"/>
      <c r="E3" s="85"/>
      <c r="F3" s="85"/>
      <c r="G3" s="85"/>
      <c r="H3" s="86"/>
    </row>
    <row r="4" spans="1:8" ht="18" customHeight="1" thickBot="1" x14ac:dyDescent="0.35">
      <c r="A4" s="79"/>
      <c r="B4" s="80"/>
      <c r="C4" s="21" t="s">
        <v>36</v>
      </c>
      <c r="D4" s="2"/>
      <c r="E4" s="2"/>
      <c r="F4" s="2"/>
      <c r="G4" s="2"/>
      <c r="H4" s="35"/>
    </row>
    <row r="5" spans="1:8" ht="3.75" customHeight="1" thickBot="1" x14ac:dyDescent="0.3"/>
    <row r="6" spans="1:8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8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8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8" ht="3.75" customHeight="1" thickBot="1" x14ac:dyDescent="0.3"/>
    <row r="10" spans="1:8" x14ac:dyDescent="0.25">
      <c r="A10" s="64"/>
      <c r="B10" s="65"/>
      <c r="C10" s="108"/>
      <c r="D10" s="135"/>
      <c r="E10" s="136"/>
      <c r="F10" s="137" t="s">
        <v>37</v>
      </c>
      <c r="G10" s="138"/>
      <c r="H10" s="139"/>
    </row>
    <row r="11" spans="1:8" x14ac:dyDescent="0.25">
      <c r="A11" s="53"/>
      <c r="B11" s="55"/>
      <c r="C11" s="109"/>
      <c r="D11" s="140"/>
      <c r="E11" s="141"/>
      <c r="F11" s="17" t="s">
        <v>38</v>
      </c>
      <c r="G11" s="4"/>
      <c r="H11" s="5"/>
    </row>
    <row r="12" spans="1:8" x14ac:dyDescent="0.25">
      <c r="A12" s="53"/>
      <c r="B12" s="55"/>
      <c r="C12" s="109"/>
      <c r="D12" s="140"/>
      <c r="E12" s="141"/>
      <c r="F12" s="32"/>
      <c r="G12" s="16"/>
      <c r="H12" s="33"/>
    </row>
    <row r="13" spans="1:8" ht="15.75" thickBot="1" x14ac:dyDescent="0.3">
      <c r="A13" s="3"/>
      <c r="B13" s="22"/>
      <c r="C13" s="24"/>
      <c r="D13" s="140"/>
      <c r="E13" s="141"/>
      <c r="F13" s="32"/>
      <c r="G13" s="16"/>
      <c r="H13" s="33"/>
    </row>
    <row r="14" spans="1:8" ht="15.75" thickBot="1" x14ac:dyDescent="0.3">
      <c r="A14" s="8">
        <v>1</v>
      </c>
      <c r="B14" s="60"/>
      <c r="C14" s="61"/>
      <c r="D14" s="142"/>
      <c r="E14" s="143"/>
      <c r="F14" s="2"/>
      <c r="G14" s="60"/>
      <c r="H14" s="68"/>
    </row>
    <row r="15" spans="1:8" x14ac:dyDescent="0.25">
      <c r="A15" s="64"/>
      <c r="B15" s="65"/>
      <c r="C15" s="108"/>
      <c r="D15" s="135"/>
      <c r="E15" s="144"/>
      <c r="F15" s="28" t="s">
        <v>39</v>
      </c>
      <c r="G15" s="10"/>
      <c r="H15" s="11"/>
    </row>
    <row r="16" spans="1:8" x14ac:dyDescent="0.25">
      <c r="A16" s="53"/>
      <c r="B16" s="55"/>
      <c r="C16" s="109"/>
      <c r="D16" s="140"/>
      <c r="E16" s="141"/>
      <c r="F16" s="17" t="s">
        <v>77</v>
      </c>
      <c r="G16" s="45"/>
      <c r="H16" s="46"/>
    </row>
    <row r="17" spans="1:8" x14ac:dyDescent="0.25">
      <c r="A17" s="53"/>
      <c r="B17" s="55"/>
      <c r="C17" s="109"/>
      <c r="D17" s="140"/>
      <c r="E17" s="141"/>
      <c r="F17" s="17" t="s">
        <v>31</v>
      </c>
      <c r="G17" s="45"/>
      <c r="H17" s="46"/>
    </row>
    <row r="18" spans="1:8" ht="15.75" thickBot="1" x14ac:dyDescent="0.3">
      <c r="A18" s="3"/>
      <c r="B18" s="22"/>
      <c r="C18" s="24"/>
      <c r="D18" s="140"/>
      <c r="E18" s="141"/>
      <c r="F18" s="44" t="s">
        <v>150</v>
      </c>
      <c r="G18" s="45"/>
      <c r="H18" s="46"/>
    </row>
    <row r="19" spans="1:8" ht="15.75" thickBot="1" x14ac:dyDescent="0.3">
      <c r="A19" s="8">
        <f>A14+1</f>
        <v>2</v>
      </c>
      <c r="B19" s="60"/>
      <c r="C19" s="61"/>
      <c r="D19" s="142"/>
      <c r="E19" s="143"/>
      <c r="F19" s="7"/>
      <c r="G19" s="60"/>
      <c r="H19" s="68"/>
    </row>
    <row r="20" spans="1:8" x14ac:dyDescent="0.25">
      <c r="A20" s="64"/>
      <c r="B20" s="65"/>
      <c r="C20" s="108"/>
      <c r="D20" s="90"/>
      <c r="E20" s="91"/>
      <c r="G20" s="12"/>
      <c r="H20" s="11"/>
    </row>
    <row r="21" spans="1:8" x14ac:dyDescent="0.25">
      <c r="A21" s="53"/>
      <c r="B21" s="55"/>
      <c r="C21" s="109"/>
      <c r="D21" s="92"/>
      <c r="E21" s="93"/>
      <c r="F21" s="129"/>
      <c r="G21" s="130"/>
      <c r="H21" s="131"/>
    </row>
    <row r="22" spans="1:8" x14ac:dyDescent="0.25">
      <c r="A22" s="53"/>
      <c r="B22" s="55"/>
      <c r="C22" s="109"/>
      <c r="D22" s="92"/>
      <c r="E22" s="93"/>
      <c r="F22" s="129"/>
      <c r="G22" s="130"/>
      <c r="H22" s="131"/>
    </row>
    <row r="23" spans="1:8" ht="15.75" thickBot="1" x14ac:dyDescent="0.3">
      <c r="A23" s="3"/>
      <c r="B23" s="22"/>
      <c r="C23" s="24"/>
      <c r="D23" s="92"/>
      <c r="E23" s="93"/>
      <c r="F23" s="129"/>
      <c r="G23" s="130"/>
      <c r="H23" s="131"/>
    </row>
    <row r="24" spans="1:8" ht="15.75" thickBot="1" x14ac:dyDescent="0.3">
      <c r="A24" s="8">
        <f>A19+1</f>
        <v>3</v>
      </c>
      <c r="B24" s="60"/>
      <c r="C24" s="61"/>
      <c r="D24" s="94"/>
      <c r="E24" s="95"/>
      <c r="F24" s="7"/>
      <c r="G24" s="60"/>
      <c r="H24" s="68"/>
    </row>
    <row r="25" spans="1:8" ht="15" customHeight="1" x14ac:dyDescent="0.25">
      <c r="A25" s="64"/>
      <c r="B25" s="65"/>
      <c r="C25" s="65"/>
      <c r="D25" s="90"/>
      <c r="E25" s="91"/>
      <c r="F25" s="98"/>
      <c r="G25" s="12"/>
      <c r="H25" s="13"/>
    </row>
    <row r="26" spans="1:8" ht="15" customHeight="1" x14ac:dyDescent="0.25">
      <c r="A26" s="53"/>
      <c r="B26" s="55"/>
      <c r="C26" s="54"/>
      <c r="D26" s="92"/>
      <c r="E26" s="93"/>
      <c r="F26" s="123"/>
      <c r="G26" s="4"/>
      <c r="H26" s="5"/>
    </row>
    <row r="27" spans="1:8" ht="15" customHeight="1" x14ac:dyDescent="0.25">
      <c r="A27" s="53"/>
      <c r="B27" s="55"/>
      <c r="C27" s="54"/>
      <c r="D27" s="92"/>
      <c r="E27" s="93"/>
      <c r="F27" s="4"/>
      <c r="G27" s="4"/>
      <c r="H27" s="5"/>
    </row>
    <row r="28" spans="1:8" ht="15.75" thickBot="1" x14ac:dyDescent="0.3">
      <c r="A28" s="3"/>
      <c r="B28" s="22"/>
      <c r="C28" s="24"/>
      <c r="D28" s="92"/>
      <c r="E28" s="93"/>
      <c r="F28" s="4"/>
      <c r="G28" s="4"/>
      <c r="H28" s="5"/>
    </row>
    <row r="29" spans="1:8" ht="15.75" thickBot="1" x14ac:dyDescent="0.3">
      <c r="A29" s="8">
        <f>A24+1</f>
        <v>4</v>
      </c>
      <c r="B29" s="60"/>
      <c r="C29" s="61"/>
      <c r="D29" s="94"/>
      <c r="E29" s="95"/>
      <c r="F29" s="7"/>
      <c r="G29" s="60"/>
      <c r="H29" s="68"/>
    </row>
    <row r="30" spans="1:8" ht="15" customHeight="1" x14ac:dyDescent="0.25">
      <c r="A30" s="64">
        <v>0</v>
      </c>
      <c r="B30" s="65"/>
      <c r="C30" s="65"/>
      <c r="D30" s="90"/>
      <c r="E30" s="91"/>
      <c r="F30" s="12"/>
      <c r="G30" s="12"/>
      <c r="H30" s="13"/>
    </row>
    <row r="31" spans="1:8" ht="15" customHeight="1" x14ac:dyDescent="0.25">
      <c r="A31" s="53"/>
      <c r="B31" s="55"/>
      <c r="C31" s="54"/>
      <c r="D31" s="92"/>
      <c r="E31" s="93"/>
      <c r="F31" s="4"/>
      <c r="G31" s="4"/>
      <c r="H31" s="5"/>
    </row>
    <row r="32" spans="1:8" ht="15" customHeight="1" x14ac:dyDescent="0.25">
      <c r="A32" s="53"/>
      <c r="B32" s="55"/>
      <c r="C32" s="54"/>
      <c r="D32" s="92"/>
      <c r="E32" s="93"/>
      <c r="F32" s="4"/>
      <c r="G32" s="4"/>
      <c r="H32" s="5"/>
    </row>
    <row r="33" spans="1:8" ht="15.75" thickBot="1" x14ac:dyDescent="0.3">
      <c r="A33" s="3"/>
      <c r="B33" s="22" t="s">
        <v>20</v>
      </c>
      <c r="C33" s="24">
        <f>A30*0.621371</f>
        <v>0</v>
      </c>
      <c r="D33" s="92"/>
      <c r="E33" s="93"/>
      <c r="F33" s="4"/>
      <c r="G33" s="4"/>
      <c r="H33" s="5"/>
    </row>
    <row r="34" spans="1:8" ht="15.75" thickBot="1" x14ac:dyDescent="0.3">
      <c r="A34" s="8">
        <f>A29+1</f>
        <v>5</v>
      </c>
      <c r="B34" s="60">
        <f>A30-A25</f>
        <v>0</v>
      </c>
      <c r="C34" s="61"/>
      <c r="D34" s="94"/>
      <c r="E34" s="95"/>
      <c r="F34" s="7"/>
      <c r="G34" s="60">
        <f>A455</f>
        <v>66.680000000000007</v>
      </c>
      <c r="H34" s="68"/>
    </row>
    <row r="35" spans="1:8" ht="15" customHeight="1" x14ac:dyDescent="0.25">
      <c r="A35" s="64">
        <v>0.5</v>
      </c>
      <c r="B35" s="65"/>
      <c r="C35" s="65"/>
      <c r="D35" s="90"/>
      <c r="E35" s="91"/>
      <c r="F35" s="12"/>
      <c r="G35" s="12"/>
      <c r="H35" s="13"/>
    </row>
    <row r="36" spans="1:8" ht="15" customHeight="1" x14ac:dyDescent="0.25">
      <c r="A36" s="53"/>
      <c r="B36" s="55"/>
      <c r="C36" s="54"/>
      <c r="D36" s="92"/>
      <c r="E36" s="127"/>
      <c r="F36" s="112" t="s">
        <v>26</v>
      </c>
      <c r="G36" s="128"/>
      <c r="H36" s="114"/>
    </row>
    <row r="37" spans="1:8" ht="15" customHeight="1" x14ac:dyDescent="0.25">
      <c r="A37" s="53"/>
      <c r="B37" s="55"/>
      <c r="C37" s="54"/>
      <c r="D37" s="92"/>
      <c r="E37" s="127"/>
      <c r="F37" s="112"/>
      <c r="G37" s="128"/>
      <c r="H37" s="114"/>
    </row>
    <row r="38" spans="1:8" ht="15.75" thickBot="1" x14ac:dyDescent="0.3">
      <c r="A38" s="3"/>
      <c r="B38" s="22" t="s">
        <v>20</v>
      </c>
      <c r="C38" s="24">
        <f>A35*0.621371</f>
        <v>0.3106855</v>
      </c>
      <c r="D38" s="92"/>
      <c r="E38" s="93"/>
      <c r="F38" s="4"/>
      <c r="G38" s="4"/>
      <c r="H38" s="5"/>
    </row>
    <row r="39" spans="1:8" ht="15.75" thickBot="1" x14ac:dyDescent="0.3">
      <c r="A39" s="8">
        <f>A34+1</f>
        <v>6</v>
      </c>
      <c r="B39" s="60">
        <f>A35-A30</f>
        <v>0.5</v>
      </c>
      <c r="C39" s="61"/>
      <c r="D39" s="94"/>
      <c r="E39" s="95"/>
      <c r="F39" s="7"/>
      <c r="G39" s="60">
        <f>G34-B39</f>
        <v>66.180000000000007</v>
      </c>
      <c r="H39" s="68"/>
    </row>
    <row r="40" spans="1:8" ht="15" customHeight="1" x14ac:dyDescent="0.25">
      <c r="A40" s="64">
        <v>0.83</v>
      </c>
      <c r="B40" s="65"/>
      <c r="C40" s="65"/>
      <c r="D40" s="90"/>
      <c r="E40" s="91"/>
      <c r="F40" s="12"/>
      <c r="G40" s="12"/>
      <c r="H40" s="14"/>
    </row>
    <row r="41" spans="1:8" ht="15" customHeight="1" x14ac:dyDescent="0.25">
      <c r="A41" s="53"/>
      <c r="B41" s="55"/>
      <c r="C41" s="54"/>
      <c r="D41" s="92"/>
      <c r="E41" s="93"/>
      <c r="F41" s="69"/>
      <c r="G41" s="70"/>
      <c r="H41" s="71"/>
    </row>
    <row r="42" spans="1:8" ht="15" customHeight="1" x14ac:dyDescent="0.25">
      <c r="A42" s="53"/>
      <c r="B42" s="55"/>
      <c r="C42" s="54"/>
      <c r="D42" s="92"/>
      <c r="E42" s="93"/>
      <c r="F42" s="69"/>
      <c r="G42" s="70"/>
      <c r="H42" s="71"/>
    </row>
    <row r="43" spans="1:8" ht="15.75" thickBot="1" x14ac:dyDescent="0.3">
      <c r="A43" s="3"/>
      <c r="B43" s="22" t="s">
        <v>20</v>
      </c>
      <c r="C43" s="24">
        <f>A40*0.621371</f>
        <v>0.51573793000000001</v>
      </c>
      <c r="D43" s="92"/>
      <c r="E43" s="93"/>
      <c r="F43" s="69"/>
      <c r="G43" s="70"/>
      <c r="H43" s="71"/>
    </row>
    <row r="44" spans="1:8" ht="15.75" thickBot="1" x14ac:dyDescent="0.3">
      <c r="A44" s="8">
        <f>A39+1</f>
        <v>7</v>
      </c>
      <c r="B44" s="60">
        <f>A40-A35</f>
        <v>0.32999999999999996</v>
      </c>
      <c r="C44" s="61"/>
      <c r="D44" s="94"/>
      <c r="E44" s="95"/>
      <c r="F44" s="7"/>
      <c r="G44" s="60">
        <f>G39-B44</f>
        <v>65.850000000000009</v>
      </c>
      <c r="H44" s="68"/>
    </row>
    <row r="45" spans="1:8" ht="15" customHeight="1" x14ac:dyDescent="0.25">
      <c r="A45" s="64">
        <v>3.46</v>
      </c>
      <c r="B45" s="65"/>
      <c r="C45" s="65"/>
      <c r="D45" s="90"/>
      <c r="E45" s="91"/>
      <c r="F45" s="12"/>
      <c r="G45" s="12"/>
      <c r="H45" s="13"/>
    </row>
    <row r="46" spans="1:8" ht="15" customHeight="1" x14ac:dyDescent="0.25">
      <c r="A46" s="53"/>
      <c r="B46" s="55"/>
      <c r="C46" s="54"/>
      <c r="D46" s="92"/>
      <c r="E46" s="127"/>
      <c r="F46" s="145" t="s">
        <v>40</v>
      </c>
      <c r="G46" s="146"/>
      <c r="H46" s="147"/>
    </row>
    <row r="47" spans="1:8" ht="15" customHeight="1" x14ac:dyDescent="0.25">
      <c r="A47" s="53"/>
      <c r="B47" s="55"/>
      <c r="C47" s="54"/>
      <c r="D47" s="92"/>
      <c r="E47" s="127"/>
      <c r="F47" s="145"/>
      <c r="G47" s="87"/>
      <c r="H47" s="88"/>
    </row>
    <row r="48" spans="1:8" ht="15.75" thickBot="1" x14ac:dyDescent="0.3">
      <c r="A48" s="3"/>
      <c r="B48" s="22" t="s">
        <v>20</v>
      </c>
      <c r="C48" s="24">
        <f>A45*0.621371</f>
        <v>2.1499436599999999</v>
      </c>
      <c r="D48" s="92"/>
      <c r="E48" s="93"/>
      <c r="F48" s="4"/>
      <c r="G48" s="4"/>
      <c r="H48" s="5"/>
    </row>
    <row r="49" spans="1:8" ht="15.75" thickBot="1" x14ac:dyDescent="0.3">
      <c r="A49" s="8">
        <f>A44+1</f>
        <v>8</v>
      </c>
      <c r="B49" s="60">
        <f>A45-A40</f>
        <v>2.63</v>
      </c>
      <c r="C49" s="61"/>
      <c r="D49" s="94"/>
      <c r="E49" s="95"/>
      <c r="F49" s="7"/>
      <c r="G49" s="60">
        <f>G44-B49</f>
        <v>63.220000000000006</v>
      </c>
      <c r="H49" s="68"/>
    </row>
    <row r="50" spans="1:8" ht="15" customHeight="1" x14ac:dyDescent="0.25">
      <c r="A50" s="64">
        <v>9.02</v>
      </c>
      <c r="B50" s="65"/>
      <c r="C50" s="65"/>
      <c r="D50" s="90"/>
      <c r="E50" s="91"/>
      <c r="F50" s="148"/>
      <c r="G50" s="1"/>
      <c r="H50" s="31"/>
    </row>
    <row r="51" spans="1:8" ht="15" customHeight="1" x14ac:dyDescent="0.25">
      <c r="A51" s="53"/>
      <c r="B51" s="55"/>
      <c r="C51" s="54"/>
      <c r="D51" s="92"/>
      <c r="E51" s="93"/>
      <c r="F51" s="112" t="s">
        <v>16</v>
      </c>
      <c r="G51" s="149"/>
      <c r="H51" s="150"/>
    </row>
    <row r="52" spans="1:8" ht="15" customHeight="1" x14ac:dyDescent="0.25">
      <c r="A52" s="53"/>
      <c r="B52" s="55"/>
      <c r="C52" s="54"/>
      <c r="D52" s="92"/>
      <c r="E52" s="93"/>
      <c r="F52" s="112" t="s">
        <v>41</v>
      </c>
      <c r="G52" s="149"/>
      <c r="H52" s="150"/>
    </row>
    <row r="53" spans="1:8" ht="15" customHeight="1" thickBot="1" x14ac:dyDescent="0.3">
      <c r="A53" s="3"/>
      <c r="B53" s="22" t="s">
        <v>20</v>
      </c>
      <c r="C53" s="24">
        <f>A50*0.621371</f>
        <v>5.6047664199999998</v>
      </c>
      <c r="D53" s="92"/>
      <c r="E53" s="93"/>
      <c r="F53" s="112" t="s">
        <v>42</v>
      </c>
      <c r="G53" s="149"/>
      <c r="H53" s="150"/>
    </row>
    <row r="54" spans="1:8" ht="15" customHeight="1" thickBot="1" x14ac:dyDescent="0.3">
      <c r="A54" s="8">
        <f>A49+1</f>
        <v>9</v>
      </c>
      <c r="B54" s="60">
        <f>A50-A45</f>
        <v>5.56</v>
      </c>
      <c r="C54" s="61"/>
      <c r="D54" s="94"/>
      <c r="E54" s="95"/>
      <c r="F54" s="2"/>
      <c r="G54" s="60">
        <f>G49-B54</f>
        <v>57.660000000000004</v>
      </c>
      <c r="H54" s="68"/>
    </row>
    <row r="55" spans="1:8" ht="15" customHeight="1" x14ac:dyDescent="0.25">
      <c r="A55" s="64">
        <v>9.9</v>
      </c>
      <c r="B55" s="65"/>
      <c r="C55" s="108"/>
      <c r="D55" s="90"/>
      <c r="E55" s="91"/>
      <c r="F55" s="9"/>
      <c r="G55" s="10"/>
      <c r="H55" s="11"/>
    </row>
    <row r="56" spans="1:8" ht="15" customHeight="1" x14ac:dyDescent="0.25">
      <c r="A56" s="53"/>
      <c r="B56" s="55"/>
      <c r="C56" s="109"/>
      <c r="D56" s="92"/>
      <c r="E56" s="93"/>
      <c r="F56" s="112"/>
      <c r="G56" s="149"/>
      <c r="H56" s="150"/>
    </row>
    <row r="57" spans="1:8" ht="15" customHeight="1" x14ac:dyDescent="0.25">
      <c r="A57" s="53"/>
      <c r="B57" s="55"/>
      <c r="C57" s="109"/>
      <c r="D57" s="92"/>
      <c r="E57" s="93"/>
      <c r="F57" s="112"/>
      <c r="G57" s="149"/>
      <c r="H57" s="150"/>
    </row>
    <row r="58" spans="1:8" ht="15" customHeight="1" thickBot="1" x14ac:dyDescent="0.3">
      <c r="A58" s="3"/>
      <c r="B58" s="22" t="s">
        <v>20</v>
      </c>
      <c r="C58" s="24">
        <f>A55*0.621371</f>
        <v>6.1515729000000006</v>
      </c>
      <c r="D58" s="92"/>
      <c r="E58" s="93"/>
      <c r="F58" s="112"/>
      <c r="G58" s="149"/>
      <c r="H58" s="150"/>
    </row>
    <row r="59" spans="1:8" ht="15" customHeight="1" thickBot="1" x14ac:dyDescent="0.3">
      <c r="A59" s="8">
        <f>A54+1</f>
        <v>10</v>
      </c>
      <c r="B59" s="60">
        <f>A55-A50</f>
        <v>0.88000000000000078</v>
      </c>
      <c r="C59" s="61"/>
      <c r="D59" s="94"/>
      <c r="E59" s="95"/>
      <c r="F59" s="7"/>
      <c r="G59" s="60">
        <f>G54-B59</f>
        <v>56.78</v>
      </c>
      <c r="H59" s="68"/>
    </row>
    <row r="60" spans="1:8" ht="15" customHeight="1" x14ac:dyDescent="0.25">
      <c r="A60" s="64">
        <v>10.07</v>
      </c>
      <c r="B60" s="65"/>
      <c r="C60" s="108"/>
      <c r="D60" s="90"/>
      <c r="E60" s="91"/>
      <c r="F60" s="12"/>
      <c r="G60" s="12"/>
      <c r="H60" s="11"/>
    </row>
    <row r="61" spans="1:8" ht="15" customHeight="1" x14ac:dyDescent="0.25">
      <c r="A61" s="53"/>
      <c r="B61" s="55"/>
      <c r="C61" s="109"/>
      <c r="D61" s="92"/>
      <c r="E61" s="93"/>
      <c r="F61" s="112" t="s">
        <v>12</v>
      </c>
      <c r="G61" s="113"/>
      <c r="H61" s="114"/>
    </row>
    <row r="62" spans="1:8" ht="15" customHeight="1" x14ac:dyDescent="0.25">
      <c r="A62" s="53"/>
      <c r="B62" s="55"/>
      <c r="C62" s="109"/>
      <c r="D62" s="92"/>
      <c r="E62" s="93"/>
      <c r="F62" s="112"/>
      <c r="G62" s="113"/>
      <c r="H62" s="114"/>
    </row>
    <row r="63" spans="1:8" ht="15" customHeight="1" thickBot="1" x14ac:dyDescent="0.3">
      <c r="A63" s="3"/>
      <c r="B63" s="22" t="s">
        <v>20</v>
      </c>
      <c r="C63" s="24">
        <f>A60*0.621371</f>
        <v>6.2572059700000002</v>
      </c>
      <c r="D63" s="92"/>
      <c r="E63" s="93"/>
      <c r="F63" s="112"/>
      <c r="G63" s="113"/>
      <c r="H63" s="114"/>
    </row>
    <row r="64" spans="1:8" ht="15" customHeight="1" thickBot="1" x14ac:dyDescent="0.3">
      <c r="A64" s="8">
        <f>A59+1</f>
        <v>11</v>
      </c>
      <c r="B64" s="60">
        <f>A60-A55</f>
        <v>0.16999999999999993</v>
      </c>
      <c r="C64" s="61"/>
      <c r="D64" s="94"/>
      <c r="E64" s="95"/>
      <c r="F64" s="7"/>
      <c r="G64" s="60">
        <f>G59-B64</f>
        <v>56.61</v>
      </c>
      <c r="H64" s="68"/>
    </row>
    <row r="65" spans="1:8" ht="15" customHeight="1" x14ac:dyDescent="0.25">
      <c r="A65" s="64">
        <v>11.23</v>
      </c>
      <c r="B65" s="65"/>
      <c r="C65" s="65"/>
      <c r="D65" s="90"/>
      <c r="E65" s="91"/>
      <c r="F65" s="98"/>
      <c r="G65" s="12"/>
      <c r="H65" s="13"/>
    </row>
    <row r="66" spans="1:8" ht="15" customHeight="1" x14ac:dyDescent="0.25">
      <c r="A66" s="53"/>
      <c r="B66" s="55"/>
      <c r="C66" s="54"/>
      <c r="D66" s="92"/>
      <c r="E66" s="93"/>
      <c r="F66" s="123"/>
      <c r="G66" s="4"/>
      <c r="H66" s="5"/>
    </row>
    <row r="67" spans="1:8" ht="15" customHeight="1" x14ac:dyDescent="0.25">
      <c r="A67" s="53"/>
      <c r="B67" s="55"/>
      <c r="C67" s="54"/>
      <c r="D67" s="92"/>
      <c r="E67" s="93"/>
      <c r="F67" s="4"/>
      <c r="G67" s="4"/>
      <c r="H67" s="5"/>
    </row>
    <row r="68" spans="1:8" ht="15" customHeight="1" thickBot="1" x14ac:dyDescent="0.3">
      <c r="A68" s="3"/>
      <c r="B68" s="22" t="s">
        <v>20</v>
      </c>
      <c r="C68" s="24">
        <f>A65*0.621371</f>
        <v>6.9779963300000007</v>
      </c>
      <c r="D68" s="92"/>
      <c r="E68" s="93"/>
      <c r="F68" s="4"/>
      <c r="G68" s="4"/>
      <c r="H68" s="5"/>
    </row>
    <row r="69" spans="1:8" ht="15" customHeight="1" thickBot="1" x14ac:dyDescent="0.3">
      <c r="A69" s="8">
        <f>A64+1</f>
        <v>12</v>
      </c>
      <c r="B69" s="60">
        <f>A65-A60</f>
        <v>1.1600000000000001</v>
      </c>
      <c r="C69" s="61"/>
      <c r="D69" s="94"/>
      <c r="E69" s="95"/>
      <c r="F69" s="7"/>
      <c r="G69" s="60">
        <f>G64-B69</f>
        <v>55.45</v>
      </c>
      <c r="H69" s="68"/>
    </row>
    <row r="70" spans="1:8" ht="15" customHeight="1" x14ac:dyDescent="0.25">
      <c r="A70" s="64">
        <v>13.44</v>
      </c>
      <c r="B70" s="65"/>
      <c r="C70" s="65"/>
      <c r="D70" s="90"/>
      <c r="E70" s="91"/>
      <c r="F70" s="12"/>
      <c r="G70" s="12"/>
      <c r="H70" s="13"/>
    </row>
    <row r="71" spans="1:8" ht="15" customHeight="1" x14ac:dyDescent="0.25">
      <c r="A71" s="53"/>
      <c r="B71" s="55"/>
      <c r="C71" s="54"/>
      <c r="D71" s="92"/>
      <c r="E71" s="127"/>
      <c r="F71" s="145" t="s">
        <v>43</v>
      </c>
      <c r="G71" s="87"/>
      <c r="H71" s="88"/>
    </row>
    <row r="72" spans="1:8" ht="15" customHeight="1" x14ac:dyDescent="0.25">
      <c r="A72" s="53"/>
      <c r="B72" s="55"/>
      <c r="C72" s="54"/>
      <c r="D72" s="92"/>
      <c r="E72" s="127"/>
      <c r="F72" s="145" t="s">
        <v>44</v>
      </c>
      <c r="G72" s="87"/>
      <c r="H72" s="88"/>
    </row>
    <row r="73" spans="1:8" ht="15" customHeight="1" thickBot="1" x14ac:dyDescent="0.3">
      <c r="A73" s="3"/>
      <c r="B73" s="22" t="s">
        <v>20</v>
      </c>
      <c r="C73" s="24">
        <f>A70*0.621371</f>
        <v>8.351226239999999</v>
      </c>
      <c r="D73" s="92"/>
      <c r="E73" s="93"/>
      <c r="F73" s="4"/>
      <c r="G73" s="4"/>
      <c r="H73" s="5"/>
    </row>
    <row r="74" spans="1:8" ht="15" customHeight="1" thickBot="1" x14ac:dyDescent="0.3">
      <c r="A74" s="8">
        <f>A69+1</f>
        <v>13</v>
      </c>
      <c r="B74" s="60">
        <f>A70-A65</f>
        <v>2.2099999999999991</v>
      </c>
      <c r="C74" s="61"/>
      <c r="D74" s="94"/>
      <c r="E74" s="95"/>
      <c r="F74" s="7"/>
      <c r="G74" s="60">
        <f>G69-B74</f>
        <v>53.24</v>
      </c>
      <c r="H74" s="68"/>
    </row>
    <row r="75" spans="1:8" ht="15" customHeight="1" x14ac:dyDescent="0.25">
      <c r="A75" s="64">
        <v>14.9</v>
      </c>
      <c r="B75" s="65"/>
      <c r="C75" s="65"/>
      <c r="D75" s="90"/>
      <c r="E75" s="91"/>
      <c r="F75" s="12"/>
      <c r="G75" s="12"/>
      <c r="H75" s="13"/>
    </row>
    <row r="76" spans="1:8" ht="15" customHeight="1" x14ac:dyDescent="0.25">
      <c r="A76" s="53"/>
      <c r="B76" s="55"/>
      <c r="C76" s="54"/>
      <c r="D76" s="92"/>
      <c r="E76" s="127"/>
      <c r="F76" s="118" t="s">
        <v>45</v>
      </c>
      <c r="G76" s="128"/>
      <c r="H76" s="114"/>
    </row>
    <row r="77" spans="1:8" ht="15" customHeight="1" x14ac:dyDescent="0.25">
      <c r="A77" s="53"/>
      <c r="B77" s="55"/>
      <c r="C77" s="54"/>
      <c r="D77" s="92"/>
      <c r="E77" s="127"/>
      <c r="F77" s="112"/>
      <c r="G77" s="128"/>
      <c r="H77" s="114"/>
    </row>
    <row r="78" spans="1:8" ht="15" customHeight="1" thickBot="1" x14ac:dyDescent="0.3">
      <c r="A78" s="3"/>
      <c r="B78" s="22" t="s">
        <v>20</v>
      </c>
      <c r="C78" s="24">
        <f>A75*0.621371</f>
        <v>9.2584279000000009</v>
      </c>
      <c r="D78" s="92"/>
      <c r="E78" s="93"/>
      <c r="F78" s="4"/>
      <c r="G78" s="4"/>
      <c r="H78" s="5"/>
    </row>
    <row r="79" spans="1:8" ht="15" customHeight="1" thickBot="1" x14ac:dyDescent="0.3">
      <c r="A79" s="8">
        <f>A74+1</f>
        <v>14</v>
      </c>
      <c r="B79" s="60">
        <f>A75-A70</f>
        <v>1.4600000000000009</v>
      </c>
      <c r="C79" s="61"/>
      <c r="D79" s="94"/>
      <c r="E79" s="95"/>
      <c r="F79" s="7"/>
      <c r="G79" s="60">
        <f>G74-B79</f>
        <v>51.78</v>
      </c>
      <c r="H79" s="68"/>
    </row>
    <row r="80" spans="1:8" ht="15" customHeight="1" x14ac:dyDescent="0.25">
      <c r="A80" s="64">
        <v>16.36</v>
      </c>
      <c r="B80" s="65"/>
      <c r="C80" s="65"/>
      <c r="D80" s="90"/>
      <c r="E80" s="91"/>
      <c r="F80" s="12"/>
      <c r="G80" s="12"/>
      <c r="H80" s="14"/>
    </row>
    <row r="81" spans="1:8" ht="15" customHeight="1" x14ac:dyDescent="0.25">
      <c r="A81" s="53"/>
      <c r="B81" s="55"/>
      <c r="C81" s="54"/>
      <c r="D81" s="92"/>
      <c r="E81" s="93"/>
      <c r="F81" s="69"/>
      <c r="G81" s="70"/>
      <c r="H81" s="71"/>
    </row>
    <row r="82" spans="1:8" ht="15" customHeight="1" x14ac:dyDescent="0.25">
      <c r="A82" s="53"/>
      <c r="B82" s="55"/>
      <c r="C82" s="54"/>
      <c r="D82" s="92"/>
      <c r="E82" s="93"/>
      <c r="F82" s="69"/>
      <c r="G82" s="70"/>
      <c r="H82" s="71"/>
    </row>
    <row r="83" spans="1:8" ht="15" customHeight="1" thickBot="1" x14ac:dyDescent="0.3">
      <c r="A83" s="3"/>
      <c r="B83" s="22" t="s">
        <v>20</v>
      </c>
      <c r="C83" s="24">
        <f>A80*0.621371</f>
        <v>10.165629559999999</v>
      </c>
      <c r="D83" s="92"/>
      <c r="E83" s="93"/>
      <c r="F83" s="69"/>
      <c r="G83" s="70"/>
      <c r="H83" s="71"/>
    </row>
    <row r="84" spans="1:8" ht="15" customHeight="1" thickBot="1" x14ac:dyDescent="0.3">
      <c r="A84" s="8">
        <f>A79+1</f>
        <v>15</v>
      </c>
      <c r="B84" s="60">
        <f>A80-A75</f>
        <v>1.4599999999999991</v>
      </c>
      <c r="C84" s="61"/>
      <c r="D84" s="94"/>
      <c r="E84" s="95"/>
      <c r="F84" s="7"/>
      <c r="G84" s="60">
        <f>G79-B84</f>
        <v>50.32</v>
      </c>
      <c r="H84" s="68"/>
    </row>
    <row r="85" spans="1:8" ht="15" customHeight="1" x14ac:dyDescent="0.25">
      <c r="A85" s="64">
        <v>17.149999999999999</v>
      </c>
      <c r="B85" s="65"/>
      <c r="C85" s="65"/>
      <c r="D85" s="90"/>
      <c r="E85" s="91"/>
      <c r="F85" s="12"/>
      <c r="G85" s="12"/>
      <c r="H85" s="13"/>
    </row>
    <row r="86" spans="1:8" ht="15" customHeight="1" x14ac:dyDescent="0.25">
      <c r="A86" s="53"/>
      <c r="B86" s="55"/>
      <c r="C86" s="54"/>
      <c r="D86" s="92"/>
      <c r="E86" s="127"/>
      <c r="F86" s="145"/>
      <c r="G86" s="146"/>
      <c r="H86" s="147"/>
    </row>
    <row r="87" spans="1:8" ht="15" customHeight="1" x14ac:dyDescent="0.25">
      <c r="A87" s="53"/>
      <c r="B87" s="55"/>
      <c r="C87" s="54"/>
      <c r="D87" s="92"/>
      <c r="E87" s="127"/>
      <c r="F87" s="145"/>
      <c r="G87" s="87"/>
      <c r="H87" s="88"/>
    </row>
    <row r="88" spans="1:8" ht="15" customHeight="1" thickBot="1" x14ac:dyDescent="0.3">
      <c r="A88" s="3"/>
      <c r="B88" s="22" t="s">
        <v>20</v>
      </c>
      <c r="C88" s="24">
        <f>A85*0.621371</f>
        <v>10.65651265</v>
      </c>
      <c r="D88" s="92"/>
      <c r="E88" s="93"/>
      <c r="F88" s="4"/>
      <c r="G88" s="4"/>
      <c r="H88" s="5"/>
    </row>
    <row r="89" spans="1:8" ht="15" customHeight="1" thickBot="1" x14ac:dyDescent="0.3">
      <c r="A89" s="8">
        <f>A84+1</f>
        <v>16</v>
      </c>
      <c r="B89" s="60">
        <f>A85-A80</f>
        <v>0.78999999999999915</v>
      </c>
      <c r="C89" s="61"/>
      <c r="D89" s="94"/>
      <c r="E89" s="95"/>
      <c r="F89" s="7"/>
      <c r="G89" s="60">
        <f>G84-B89</f>
        <v>49.53</v>
      </c>
      <c r="H89" s="68"/>
    </row>
    <row r="90" spans="1:8" ht="15" customHeight="1" x14ac:dyDescent="0.25">
      <c r="A90" s="64">
        <v>17.36</v>
      </c>
      <c r="B90" s="65"/>
      <c r="C90" s="65"/>
      <c r="D90" s="151"/>
      <c r="E90" s="152"/>
      <c r="F90" s="12"/>
      <c r="G90" s="12"/>
      <c r="H90" s="13"/>
    </row>
    <row r="91" spans="1:8" ht="15" customHeight="1" x14ac:dyDescent="0.25">
      <c r="A91" s="53"/>
      <c r="B91" s="55"/>
      <c r="C91" s="54"/>
      <c r="D91" s="153"/>
      <c r="E91" s="154"/>
      <c r="F91" s="145"/>
      <c r="G91" s="146"/>
      <c r="H91" s="147"/>
    </row>
    <row r="92" spans="1:8" ht="15" customHeight="1" x14ac:dyDescent="0.25">
      <c r="A92" s="53"/>
      <c r="B92" s="55"/>
      <c r="C92" s="54"/>
      <c r="D92" s="153"/>
      <c r="E92" s="154"/>
      <c r="F92" s="145"/>
      <c r="G92" s="87"/>
      <c r="H92" s="88"/>
    </row>
    <row r="93" spans="1:8" ht="15" customHeight="1" thickBot="1" x14ac:dyDescent="0.3">
      <c r="A93" s="3"/>
      <c r="B93" s="22" t="s">
        <v>20</v>
      </c>
      <c r="C93" s="24">
        <f>A90*0.621371</f>
        <v>10.787000559999999</v>
      </c>
      <c r="D93" s="153"/>
      <c r="E93" s="155"/>
      <c r="F93" s="4"/>
      <c r="G93" s="4"/>
      <c r="H93" s="5"/>
    </row>
    <row r="94" spans="1:8" ht="15" customHeight="1" thickBot="1" x14ac:dyDescent="0.3">
      <c r="A94" s="8">
        <f>A89+1</f>
        <v>17</v>
      </c>
      <c r="B94" s="60">
        <f>A90-A85</f>
        <v>0.21000000000000085</v>
      </c>
      <c r="C94" s="61"/>
      <c r="D94" s="156"/>
      <c r="E94" s="157"/>
      <c r="F94" s="7"/>
      <c r="G94" s="60">
        <f>G89-B94</f>
        <v>49.32</v>
      </c>
      <c r="H94" s="68"/>
    </row>
    <row r="95" spans="1:8" ht="15" customHeight="1" x14ac:dyDescent="0.25">
      <c r="A95" s="64">
        <v>17.71</v>
      </c>
      <c r="B95" s="65"/>
      <c r="C95" s="108"/>
      <c r="D95" s="151"/>
      <c r="E95" s="152"/>
      <c r="F95" s="148"/>
      <c r="G95" s="1"/>
      <c r="H95" s="31"/>
    </row>
    <row r="96" spans="1:8" ht="15" customHeight="1" x14ac:dyDescent="0.25">
      <c r="A96" s="53"/>
      <c r="B96" s="55"/>
      <c r="C96" s="109"/>
      <c r="D96" s="153"/>
      <c r="E96" s="155"/>
      <c r="F96" s="32"/>
      <c r="G96" s="16"/>
      <c r="H96" s="33"/>
    </row>
    <row r="97" spans="1:8" ht="15" customHeight="1" x14ac:dyDescent="0.25">
      <c r="A97" s="53"/>
      <c r="B97" s="55"/>
      <c r="C97" s="109"/>
      <c r="D97" s="153"/>
      <c r="E97" s="155"/>
      <c r="F97" s="32"/>
      <c r="G97" s="16"/>
      <c r="H97" s="33"/>
    </row>
    <row r="98" spans="1:8" ht="15" customHeight="1" thickBot="1" x14ac:dyDescent="0.3">
      <c r="A98" s="3"/>
      <c r="B98" s="22" t="s">
        <v>20</v>
      </c>
      <c r="C98" s="24">
        <f>A95*0.621371</f>
        <v>11.004480410000001</v>
      </c>
      <c r="D98" s="153"/>
      <c r="E98" s="155"/>
      <c r="F98" s="32"/>
      <c r="G98" s="16"/>
      <c r="H98" s="33"/>
    </row>
    <row r="99" spans="1:8" ht="15" customHeight="1" thickBot="1" x14ac:dyDescent="0.3">
      <c r="A99" s="8">
        <f>A94+1</f>
        <v>18</v>
      </c>
      <c r="B99" s="60">
        <f>A95-A90</f>
        <v>0.35000000000000142</v>
      </c>
      <c r="C99" s="61"/>
      <c r="D99" s="156"/>
      <c r="E99" s="157"/>
      <c r="F99" s="2"/>
      <c r="G99" s="60">
        <f>G94-B99</f>
        <v>48.97</v>
      </c>
      <c r="H99" s="68"/>
    </row>
    <row r="100" spans="1:8" ht="15" customHeight="1" x14ac:dyDescent="0.25">
      <c r="A100" s="64">
        <v>18.27</v>
      </c>
      <c r="B100" s="65"/>
      <c r="C100" s="108"/>
      <c r="D100" s="151"/>
      <c r="E100" s="152"/>
      <c r="F100" s="9"/>
      <c r="G100" s="10"/>
      <c r="H100" s="11"/>
    </row>
    <row r="101" spans="1:8" ht="15" customHeight="1" x14ac:dyDescent="0.25">
      <c r="A101" s="53"/>
      <c r="B101" s="55"/>
      <c r="C101" s="109"/>
      <c r="D101" s="153"/>
      <c r="E101" s="155"/>
      <c r="F101" s="129"/>
      <c r="G101" s="130"/>
      <c r="H101" s="131"/>
    </row>
    <row r="102" spans="1:8" ht="15" customHeight="1" x14ac:dyDescent="0.25">
      <c r="A102" s="53"/>
      <c r="B102" s="55"/>
      <c r="C102" s="109"/>
      <c r="D102" s="153"/>
      <c r="E102" s="155"/>
      <c r="F102" s="129"/>
      <c r="G102" s="130"/>
      <c r="H102" s="131"/>
    </row>
    <row r="103" spans="1:8" ht="15" customHeight="1" thickBot="1" x14ac:dyDescent="0.3">
      <c r="A103" s="3"/>
      <c r="B103" s="22" t="s">
        <v>20</v>
      </c>
      <c r="C103" s="24">
        <f>A100*0.621371</f>
        <v>11.352448170000001</v>
      </c>
      <c r="D103" s="153"/>
      <c r="E103" s="155"/>
      <c r="F103" s="129"/>
      <c r="G103" s="130"/>
      <c r="H103" s="131"/>
    </row>
    <row r="104" spans="1:8" ht="15" customHeight="1" thickBot="1" x14ac:dyDescent="0.3">
      <c r="A104" s="8">
        <f>A99+1</f>
        <v>19</v>
      </c>
      <c r="B104" s="60">
        <f>A100-A95</f>
        <v>0.55999999999999872</v>
      </c>
      <c r="C104" s="61"/>
      <c r="D104" s="156"/>
      <c r="E104" s="157"/>
      <c r="F104" s="7"/>
      <c r="G104" s="60">
        <f>G99-B104</f>
        <v>48.41</v>
      </c>
      <c r="H104" s="68"/>
    </row>
    <row r="105" spans="1:8" ht="15" customHeight="1" x14ac:dyDescent="0.25">
      <c r="A105" s="64">
        <v>18.440000000000001</v>
      </c>
      <c r="B105" s="65"/>
      <c r="C105" s="108"/>
      <c r="D105" s="151"/>
      <c r="E105" s="152"/>
      <c r="F105" s="12"/>
      <c r="G105" s="12"/>
      <c r="H105" s="11"/>
    </row>
    <row r="106" spans="1:8" ht="15" customHeight="1" x14ac:dyDescent="0.25">
      <c r="A106" s="53"/>
      <c r="B106" s="55"/>
      <c r="C106" s="109"/>
      <c r="D106" s="153"/>
      <c r="E106" s="154"/>
      <c r="F106" s="112" t="s">
        <v>46</v>
      </c>
      <c r="G106" s="149"/>
      <c r="H106" s="150"/>
    </row>
    <row r="107" spans="1:8" ht="15" customHeight="1" x14ac:dyDescent="0.25">
      <c r="A107" s="53"/>
      <c r="B107" s="55"/>
      <c r="C107" s="109"/>
      <c r="D107" s="153"/>
      <c r="E107" s="154"/>
      <c r="F107" s="112" t="s">
        <v>47</v>
      </c>
      <c r="G107" s="149"/>
      <c r="H107" s="150"/>
    </row>
    <row r="108" spans="1:8" ht="15" customHeight="1" thickBot="1" x14ac:dyDescent="0.3">
      <c r="A108" s="3"/>
      <c r="B108" s="22" t="s">
        <v>20</v>
      </c>
      <c r="C108" s="24">
        <f>A105*0.621371</f>
        <v>11.45808124</v>
      </c>
      <c r="D108" s="153"/>
      <c r="E108" s="155"/>
      <c r="F108" s="112" t="s">
        <v>48</v>
      </c>
      <c r="G108" s="149"/>
      <c r="H108" s="150"/>
    </row>
    <row r="109" spans="1:8" ht="15" customHeight="1" thickBot="1" x14ac:dyDescent="0.3">
      <c r="A109" s="8">
        <f>A104+1</f>
        <v>20</v>
      </c>
      <c r="B109" s="60">
        <f>A105-A100</f>
        <v>0.17000000000000171</v>
      </c>
      <c r="C109" s="61"/>
      <c r="D109" s="156"/>
      <c r="E109" s="157"/>
      <c r="F109" s="7"/>
      <c r="G109" s="60">
        <f>G104-B109</f>
        <v>48.239999999999995</v>
      </c>
      <c r="H109" s="68"/>
    </row>
    <row r="110" spans="1:8" ht="15" customHeight="1" x14ac:dyDescent="0.25">
      <c r="A110" s="64">
        <v>18.57</v>
      </c>
      <c r="B110" s="65"/>
      <c r="C110" s="65"/>
      <c r="D110" s="151"/>
      <c r="E110" s="152"/>
      <c r="F110" s="1"/>
      <c r="G110" s="12"/>
      <c r="H110" s="13"/>
    </row>
    <row r="111" spans="1:8" ht="15" customHeight="1" x14ac:dyDescent="0.25">
      <c r="A111" s="53"/>
      <c r="B111" s="55"/>
      <c r="C111" s="54"/>
      <c r="D111" s="153"/>
      <c r="E111" s="154"/>
      <c r="F111" s="145" t="s">
        <v>49</v>
      </c>
      <c r="G111" s="87"/>
      <c r="H111" s="88"/>
    </row>
    <row r="112" spans="1:8" ht="15" customHeight="1" x14ac:dyDescent="0.25">
      <c r="A112" s="53"/>
      <c r="B112" s="55"/>
      <c r="C112" s="54"/>
      <c r="D112" s="153"/>
      <c r="E112" s="154"/>
      <c r="F112" s="145" t="s">
        <v>50</v>
      </c>
      <c r="G112" s="87"/>
      <c r="H112" s="88"/>
    </row>
    <row r="113" spans="1:8" ht="15" customHeight="1" thickBot="1" x14ac:dyDescent="0.3">
      <c r="A113" s="3"/>
      <c r="B113" s="22" t="s">
        <v>20</v>
      </c>
      <c r="C113" s="24">
        <f>A110*0.621371</f>
        <v>11.53885947</v>
      </c>
      <c r="D113" s="153"/>
      <c r="E113" s="155"/>
      <c r="F113" s="4"/>
      <c r="G113" s="4"/>
      <c r="H113" s="5"/>
    </row>
    <row r="114" spans="1:8" ht="15" customHeight="1" thickBot="1" x14ac:dyDescent="0.3">
      <c r="A114" s="8">
        <f>A109+1</f>
        <v>21</v>
      </c>
      <c r="B114" s="60">
        <f>A110-A105</f>
        <v>0.12999999999999901</v>
      </c>
      <c r="C114" s="61"/>
      <c r="D114" s="156"/>
      <c r="E114" s="157"/>
      <c r="F114" s="7"/>
      <c r="G114" s="60">
        <f>G109-B114</f>
        <v>48.11</v>
      </c>
      <c r="H114" s="68"/>
    </row>
    <row r="115" spans="1:8" ht="15" customHeight="1" x14ac:dyDescent="0.25">
      <c r="A115" s="64">
        <v>19.05</v>
      </c>
      <c r="B115" s="65"/>
      <c r="C115" s="65"/>
      <c r="D115" s="151"/>
      <c r="E115" s="152"/>
      <c r="F115" s="12"/>
      <c r="G115" s="12"/>
      <c r="H115" s="13"/>
    </row>
    <row r="116" spans="1:8" ht="15" customHeight="1" x14ac:dyDescent="0.25">
      <c r="A116" s="53"/>
      <c r="B116" s="55"/>
      <c r="C116" s="54"/>
      <c r="D116" s="153"/>
      <c r="E116" s="154"/>
      <c r="F116" s="3"/>
      <c r="G116" s="4"/>
      <c r="H116" s="5"/>
    </row>
    <row r="117" spans="1:8" ht="15" customHeight="1" x14ac:dyDescent="0.25">
      <c r="A117" s="53"/>
      <c r="B117" s="55"/>
      <c r="C117" s="54"/>
      <c r="D117" s="153"/>
      <c r="E117" s="154"/>
      <c r="F117" s="3"/>
      <c r="G117" s="4"/>
      <c r="H117" s="5"/>
    </row>
    <row r="118" spans="1:8" ht="15" customHeight="1" thickBot="1" x14ac:dyDescent="0.3">
      <c r="A118" s="3"/>
      <c r="B118" s="22" t="s">
        <v>20</v>
      </c>
      <c r="C118" s="24">
        <f>A115*0.621371</f>
        <v>11.83711755</v>
      </c>
      <c r="D118" s="153"/>
      <c r="E118" s="155"/>
      <c r="F118" s="4"/>
      <c r="G118" s="4"/>
      <c r="H118" s="5"/>
    </row>
    <row r="119" spans="1:8" ht="15" customHeight="1" thickBot="1" x14ac:dyDescent="0.3">
      <c r="A119" s="8">
        <f>A114+1</f>
        <v>22</v>
      </c>
      <c r="B119" s="60">
        <f>A115-A110</f>
        <v>0.48000000000000043</v>
      </c>
      <c r="C119" s="61"/>
      <c r="D119" s="156"/>
      <c r="E119" s="157"/>
      <c r="F119" s="7"/>
      <c r="G119" s="60">
        <f>G114-B119</f>
        <v>47.629999999999995</v>
      </c>
      <c r="H119" s="68"/>
    </row>
    <row r="120" spans="1:8" ht="15" customHeight="1" x14ac:dyDescent="0.25">
      <c r="A120" s="64">
        <v>21.95</v>
      </c>
      <c r="B120" s="65"/>
      <c r="C120" s="65"/>
      <c r="D120" s="151"/>
      <c r="E120" s="152"/>
      <c r="F120" s="12"/>
      <c r="G120" s="12"/>
      <c r="H120" s="13"/>
    </row>
    <row r="121" spans="1:8" ht="15" customHeight="1" x14ac:dyDescent="0.25">
      <c r="A121" s="53"/>
      <c r="B121" s="55"/>
      <c r="C121" s="54"/>
      <c r="D121" s="153"/>
      <c r="E121" s="154"/>
      <c r="F121" s="118" t="s">
        <v>51</v>
      </c>
      <c r="G121" s="158"/>
      <c r="H121" s="120"/>
    </row>
    <row r="122" spans="1:8" ht="15" customHeight="1" x14ac:dyDescent="0.25">
      <c r="A122" s="53"/>
      <c r="B122" s="55"/>
      <c r="C122" s="54"/>
      <c r="D122" s="153"/>
      <c r="E122" s="154"/>
      <c r="F122" s="118"/>
      <c r="G122" s="158"/>
      <c r="H122" s="120"/>
    </row>
    <row r="123" spans="1:8" ht="15" customHeight="1" thickBot="1" x14ac:dyDescent="0.3">
      <c r="A123" s="3"/>
      <c r="B123" s="22" t="s">
        <v>20</v>
      </c>
      <c r="C123" s="24">
        <f>A120*0.621371</f>
        <v>13.639093449999999</v>
      </c>
      <c r="D123" s="153"/>
      <c r="E123" s="155"/>
      <c r="F123" s="4"/>
      <c r="G123" s="4"/>
      <c r="H123" s="5"/>
    </row>
    <row r="124" spans="1:8" ht="15" customHeight="1" thickBot="1" x14ac:dyDescent="0.3">
      <c r="A124" s="8">
        <f>A119+1</f>
        <v>23</v>
      </c>
      <c r="B124" s="60">
        <f>A120-A115</f>
        <v>2.8999999999999986</v>
      </c>
      <c r="C124" s="61"/>
      <c r="D124" s="156"/>
      <c r="E124" s="157"/>
      <c r="F124" s="7"/>
      <c r="G124" s="60">
        <f>G119-B124</f>
        <v>44.73</v>
      </c>
      <c r="H124" s="68"/>
    </row>
    <row r="125" spans="1:8" ht="15" customHeight="1" x14ac:dyDescent="0.25">
      <c r="A125" s="64">
        <v>22.09</v>
      </c>
      <c r="B125" s="65"/>
      <c r="C125" s="65"/>
      <c r="D125" s="151"/>
      <c r="E125" s="152"/>
      <c r="F125" s="12"/>
      <c r="G125" s="12"/>
      <c r="H125" s="14"/>
    </row>
    <row r="126" spans="1:8" ht="15" customHeight="1" x14ac:dyDescent="0.25">
      <c r="A126" s="53"/>
      <c r="B126" s="55"/>
      <c r="C126" s="54"/>
      <c r="D126" s="153"/>
      <c r="E126" s="154"/>
      <c r="F126" s="69"/>
      <c r="G126" s="70"/>
      <c r="H126" s="71"/>
    </row>
    <row r="127" spans="1:8" ht="15" customHeight="1" x14ac:dyDescent="0.25">
      <c r="A127" s="53"/>
      <c r="B127" s="55"/>
      <c r="C127" s="54"/>
      <c r="D127" s="153"/>
      <c r="E127" s="154"/>
      <c r="F127" s="69"/>
      <c r="G127" s="70"/>
      <c r="H127" s="71"/>
    </row>
    <row r="128" spans="1:8" ht="15" customHeight="1" thickBot="1" x14ac:dyDescent="0.3">
      <c r="A128" s="3"/>
      <c r="B128" s="22" t="s">
        <v>20</v>
      </c>
      <c r="C128" s="24">
        <f>A125*0.621371</f>
        <v>13.72608539</v>
      </c>
      <c r="D128" s="153"/>
      <c r="E128" s="155"/>
      <c r="F128" s="69"/>
      <c r="G128" s="70"/>
      <c r="H128" s="71"/>
    </row>
    <row r="129" spans="1:8" ht="15" customHeight="1" thickBot="1" x14ac:dyDescent="0.3">
      <c r="A129" s="8">
        <f>A124+1</f>
        <v>24</v>
      </c>
      <c r="B129" s="60">
        <f>A125-A120</f>
        <v>0.14000000000000057</v>
      </c>
      <c r="C129" s="61"/>
      <c r="D129" s="156"/>
      <c r="E129" s="157"/>
      <c r="F129" s="7"/>
      <c r="G129" s="60">
        <f>G124-B129</f>
        <v>44.589999999999996</v>
      </c>
      <c r="H129" s="68"/>
    </row>
    <row r="130" spans="1:8" ht="15" customHeight="1" x14ac:dyDescent="0.25">
      <c r="A130" s="64">
        <v>22.36</v>
      </c>
      <c r="B130" s="65"/>
      <c r="C130" s="65"/>
      <c r="D130" s="151"/>
      <c r="E130" s="152"/>
      <c r="F130" s="12"/>
      <c r="G130" s="12"/>
      <c r="H130" s="13"/>
    </row>
    <row r="131" spans="1:8" ht="15" customHeight="1" x14ac:dyDescent="0.25">
      <c r="A131" s="53"/>
      <c r="B131" s="55"/>
      <c r="C131" s="54"/>
      <c r="D131" s="153"/>
      <c r="E131" s="154"/>
      <c r="F131" s="145"/>
      <c r="G131" s="146"/>
      <c r="H131" s="147"/>
    </row>
    <row r="132" spans="1:8" ht="15" customHeight="1" x14ac:dyDescent="0.25">
      <c r="A132" s="53"/>
      <c r="B132" s="55"/>
      <c r="C132" s="54"/>
      <c r="D132" s="153"/>
      <c r="E132" s="154"/>
      <c r="F132" s="145"/>
      <c r="G132" s="87"/>
      <c r="H132" s="88"/>
    </row>
    <row r="133" spans="1:8" ht="15" customHeight="1" thickBot="1" x14ac:dyDescent="0.3">
      <c r="A133" s="3"/>
      <c r="B133" s="22" t="s">
        <v>20</v>
      </c>
      <c r="C133" s="24">
        <f>A130*0.621371</f>
        <v>13.89385556</v>
      </c>
      <c r="D133" s="153"/>
      <c r="E133" s="155"/>
      <c r="F133" s="4"/>
      <c r="G133" s="4"/>
      <c r="H133" s="5"/>
    </row>
    <row r="134" spans="1:8" ht="15" customHeight="1" thickBot="1" x14ac:dyDescent="0.3">
      <c r="A134" s="8">
        <f>A129+1</f>
        <v>25</v>
      </c>
      <c r="B134" s="60">
        <f>A130-A125</f>
        <v>0.26999999999999957</v>
      </c>
      <c r="C134" s="61"/>
      <c r="D134" s="156"/>
      <c r="E134" s="157"/>
      <c r="F134" s="7"/>
      <c r="G134" s="60">
        <f>G129-B134</f>
        <v>44.319999999999993</v>
      </c>
      <c r="H134" s="68"/>
    </row>
    <row r="135" spans="1:8" ht="15" customHeight="1" x14ac:dyDescent="0.25">
      <c r="A135" s="64">
        <v>22.61</v>
      </c>
      <c r="B135" s="65"/>
      <c r="C135" s="65"/>
      <c r="D135" s="151"/>
      <c r="E135" s="152"/>
      <c r="F135" s="12"/>
      <c r="G135" s="12"/>
      <c r="H135" s="13"/>
    </row>
    <row r="136" spans="1:8" ht="15" customHeight="1" x14ac:dyDescent="0.25">
      <c r="A136" s="53"/>
      <c r="B136" s="55"/>
      <c r="C136" s="54"/>
      <c r="D136" s="153"/>
      <c r="E136" s="154"/>
      <c r="F136" s="145"/>
      <c r="G136" s="146"/>
      <c r="H136" s="147"/>
    </row>
    <row r="137" spans="1:8" ht="15" customHeight="1" x14ac:dyDescent="0.25">
      <c r="A137" s="53"/>
      <c r="B137" s="55"/>
      <c r="C137" s="54"/>
      <c r="D137" s="153"/>
      <c r="E137" s="154"/>
      <c r="F137" s="145"/>
      <c r="G137" s="87"/>
      <c r="H137" s="88"/>
    </row>
    <row r="138" spans="1:8" ht="15" customHeight="1" thickBot="1" x14ac:dyDescent="0.3">
      <c r="A138" s="3"/>
      <c r="B138" s="22" t="s">
        <v>20</v>
      </c>
      <c r="C138" s="24">
        <f>A135*0.621371</f>
        <v>14.04919831</v>
      </c>
      <c r="D138" s="153"/>
      <c r="E138" s="155"/>
      <c r="F138" s="4"/>
      <c r="G138" s="4"/>
      <c r="H138" s="5"/>
    </row>
    <row r="139" spans="1:8" ht="15" customHeight="1" thickBot="1" x14ac:dyDescent="0.3">
      <c r="A139" s="8">
        <f>A134+1</f>
        <v>26</v>
      </c>
      <c r="B139" s="60">
        <f>A135-A130</f>
        <v>0.25</v>
      </c>
      <c r="C139" s="61"/>
      <c r="D139" s="156"/>
      <c r="E139" s="157"/>
      <c r="F139" s="7"/>
      <c r="G139" s="60">
        <f>G134-B139</f>
        <v>44.069999999999993</v>
      </c>
      <c r="H139" s="68"/>
    </row>
    <row r="140" spans="1:8" ht="15" customHeight="1" x14ac:dyDescent="0.25">
      <c r="A140" s="64">
        <v>22.8</v>
      </c>
      <c r="B140" s="65"/>
      <c r="C140" s="108"/>
      <c r="D140" s="151"/>
      <c r="E140" s="152"/>
      <c r="F140" s="148"/>
      <c r="G140" s="1"/>
      <c r="H140" s="31"/>
    </row>
    <row r="141" spans="1:8" ht="15" customHeight="1" x14ac:dyDescent="0.25">
      <c r="A141" s="53"/>
      <c r="B141" s="55"/>
      <c r="C141" s="109"/>
      <c r="D141" s="153"/>
      <c r="E141" s="154"/>
      <c r="F141" s="32"/>
      <c r="G141" s="16"/>
      <c r="H141" s="33"/>
    </row>
    <row r="142" spans="1:8" ht="15" customHeight="1" x14ac:dyDescent="0.25">
      <c r="A142" s="53"/>
      <c r="B142" s="55"/>
      <c r="C142" s="109"/>
      <c r="D142" s="153"/>
      <c r="E142" s="154"/>
      <c r="F142" s="32"/>
      <c r="G142" s="16"/>
      <c r="H142" s="33"/>
    </row>
    <row r="143" spans="1:8" ht="15" customHeight="1" thickBot="1" x14ac:dyDescent="0.3">
      <c r="A143" s="3"/>
      <c r="B143" s="22" t="s">
        <v>20</v>
      </c>
      <c r="C143" s="24">
        <f>A140*0.621371</f>
        <v>14.167258800000001</v>
      </c>
      <c r="D143" s="153"/>
      <c r="E143" s="155"/>
      <c r="F143" s="32"/>
      <c r="G143" s="16"/>
      <c r="H143" s="33"/>
    </row>
    <row r="144" spans="1:8" ht="15" customHeight="1" thickBot="1" x14ac:dyDescent="0.3">
      <c r="A144" s="8">
        <f>A139+1</f>
        <v>27</v>
      </c>
      <c r="B144" s="60">
        <f>A140-A135</f>
        <v>0.19000000000000128</v>
      </c>
      <c r="C144" s="61"/>
      <c r="D144" s="156"/>
      <c r="E144" s="157"/>
      <c r="F144" s="2"/>
      <c r="G144" s="60">
        <f>G139-B144</f>
        <v>43.879999999999995</v>
      </c>
      <c r="H144" s="68"/>
    </row>
    <row r="145" spans="1:8" ht="15" customHeight="1" x14ac:dyDescent="0.25">
      <c r="A145" s="64">
        <v>23.04</v>
      </c>
      <c r="B145" s="65"/>
      <c r="C145" s="108"/>
      <c r="D145" s="151"/>
      <c r="E145" s="152"/>
      <c r="F145" s="9"/>
      <c r="G145" s="10"/>
      <c r="H145" s="11"/>
    </row>
    <row r="146" spans="1:8" ht="15" customHeight="1" x14ac:dyDescent="0.25">
      <c r="A146" s="53"/>
      <c r="B146" s="55"/>
      <c r="C146" s="109"/>
      <c r="D146" s="153"/>
      <c r="E146" s="154"/>
      <c r="F146" s="129"/>
      <c r="G146" s="130"/>
      <c r="H146" s="131"/>
    </row>
    <row r="147" spans="1:8" ht="15" customHeight="1" x14ac:dyDescent="0.25">
      <c r="A147" s="53"/>
      <c r="B147" s="55"/>
      <c r="C147" s="109"/>
      <c r="D147" s="153"/>
      <c r="E147" s="154"/>
      <c r="F147" s="129"/>
      <c r="G147" s="130"/>
      <c r="H147" s="131"/>
    </row>
    <row r="148" spans="1:8" ht="15" customHeight="1" thickBot="1" x14ac:dyDescent="0.3">
      <c r="A148" s="3"/>
      <c r="B148" s="22" t="s">
        <v>20</v>
      </c>
      <c r="C148" s="24">
        <f>A145*0.621371</f>
        <v>14.316387839999999</v>
      </c>
      <c r="D148" s="153"/>
      <c r="E148" s="155"/>
      <c r="F148" s="129"/>
      <c r="G148" s="130"/>
      <c r="H148" s="131"/>
    </row>
    <row r="149" spans="1:8" ht="15" customHeight="1" thickBot="1" x14ac:dyDescent="0.3">
      <c r="A149" s="8">
        <f>A144+1</f>
        <v>28</v>
      </c>
      <c r="B149" s="60">
        <f>A145-A140</f>
        <v>0.23999999999999844</v>
      </c>
      <c r="C149" s="61"/>
      <c r="D149" s="156"/>
      <c r="E149" s="157"/>
      <c r="F149" s="7"/>
      <c r="G149" s="60">
        <f>G144-B149</f>
        <v>43.64</v>
      </c>
      <c r="H149" s="68"/>
    </row>
    <row r="150" spans="1:8" ht="15" customHeight="1" x14ac:dyDescent="0.25">
      <c r="A150" s="64">
        <v>23.32</v>
      </c>
      <c r="B150" s="65"/>
      <c r="C150" s="108"/>
      <c r="D150" s="151"/>
      <c r="E150" s="152"/>
      <c r="F150" s="12"/>
      <c r="G150" s="12"/>
      <c r="H150" s="11"/>
    </row>
    <row r="151" spans="1:8" ht="15" customHeight="1" x14ac:dyDescent="0.25">
      <c r="A151" s="53"/>
      <c r="B151" s="55"/>
      <c r="C151" s="109"/>
      <c r="D151" s="153"/>
      <c r="E151" s="154"/>
      <c r="F151" s="112" t="s">
        <v>52</v>
      </c>
      <c r="G151" s="113"/>
      <c r="H151" s="114"/>
    </row>
    <row r="152" spans="1:8" ht="15" customHeight="1" x14ac:dyDescent="0.25">
      <c r="A152" s="53"/>
      <c r="B152" s="55"/>
      <c r="C152" s="109"/>
      <c r="D152" s="153"/>
      <c r="E152" s="154"/>
      <c r="F152" s="112"/>
      <c r="G152" s="113"/>
      <c r="H152" s="114"/>
    </row>
    <row r="153" spans="1:8" ht="15" customHeight="1" thickBot="1" x14ac:dyDescent="0.3">
      <c r="A153" s="3"/>
      <c r="B153" s="22" t="s">
        <v>20</v>
      </c>
      <c r="C153" s="24">
        <f>A150*0.621371</f>
        <v>14.490371720000001</v>
      </c>
      <c r="D153" s="153"/>
      <c r="E153" s="155"/>
      <c r="F153" s="112"/>
      <c r="G153" s="113"/>
      <c r="H153" s="114"/>
    </row>
    <row r="154" spans="1:8" ht="15" customHeight="1" thickBot="1" x14ac:dyDescent="0.3">
      <c r="A154" s="8">
        <f>A149+1</f>
        <v>29</v>
      </c>
      <c r="B154" s="60">
        <f>A150-A145</f>
        <v>0.28000000000000114</v>
      </c>
      <c r="C154" s="61"/>
      <c r="D154" s="156"/>
      <c r="E154" s="157"/>
      <c r="F154" s="7"/>
      <c r="G154" s="60">
        <f>G149-B154</f>
        <v>43.36</v>
      </c>
      <c r="H154" s="68"/>
    </row>
    <row r="155" spans="1:8" ht="15" customHeight="1" x14ac:dyDescent="0.25">
      <c r="A155" s="64">
        <v>23.76</v>
      </c>
      <c r="B155" s="65"/>
      <c r="C155" s="65"/>
      <c r="D155" s="151"/>
      <c r="E155" s="159"/>
      <c r="F155" s="160"/>
      <c r="G155" s="12"/>
      <c r="H155" s="13"/>
    </row>
    <row r="156" spans="1:8" ht="15" customHeight="1" x14ac:dyDescent="0.25">
      <c r="A156" s="53"/>
      <c r="B156" s="55"/>
      <c r="C156" s="54"/>
      <c r="D156" s="153"/>
      <c r="E156" s="154"/>
      <c r="F156" s="104"/>
      <c r="G156" s="4"/>
      <c r="H156" s="5"/>
    </row>
    <row r="157" spans="1:8" ht="15" customHeight="1" x14ac:dyDescent="0.25">
      <c r="A157" s="53"/>
      <c r="B157" s="55"/>
      <c r="C157" s="54"/>
      <c r="D157" s="153"/>
      <c r="E157" s="154"/>
      <c r="F157" s="145" t="s">
        <v>53</v>
      </c>
      <c r="G157" s="87"/>
      <c r="H157" s="88"/>
    </row>
    <row r="158" spans="1:8" ht="15" customHeight="1" thickBot="1" x14ac:dyDescent="0.3">
      <c r="A158" s="3"/>
      <c r="B158" s="22" t="s">
        <v>20</v>
      </c>
      <c r="C158" s="24">
        <f>A155*0.621371</f>
        <v>14.763774960000001</v>
      </c>
      <c r="D158" s="153"/>
      <c r="E158" s="155"/>
      <c r="F158" s="4"/>
      <c r="G158" s="4"/>
      <c r="H158" s="5"/>
    </row>
    <row r="159" spans="1:8" ht="15" customHeight="1" thickBot="1" x14ac:dyDescent="0.3">
      <c r="A159" s="8">
        <f>A154+1</f>
        <v>30</v>
      </c>
      <c r="B159" s="60">
        <f>A155-A150</f>
        <v>0.44000000000000128</v>
      </c>
      <c r="C159" s="61"/>
      <c r="D159" s="156"/>
      <c r="E159" s="157"/>
      <c r="F159" s="7"/>
      <c r="G159" s="60">
        <f>G154-B159</f>
        <v>42.92</v>
      </c>
      <c r="H159" s="68"/>
    </row>
    <row r="160" spans="1:8" ht="15" customHeight="1" x14ac:dyDescent="0.25">
      <c r="A160" s="64">
        <v>24.47</v>
      </c>
      <c r="B160" s="65"/>
      <c r="C160" s="65"/>
      <c r="D160" s="151"/>
      <c r="E160" s="152"/>
      <c r="F160" s="12"/>
      <c r="G160" s="12"/>
      <c r="H160" s="13"/>
    </row>
    <row r="161" spans="1:9" ht="15" customHeight="1" x14ac:dyDescent="0.25">
      <c r="A161" s="53"/>
      <c r="B161" s="55"/>
      <c r="C161" s="54"/>
      <c r="D161" s="153"/>
      <c r="E161" s="154"/>
      <c r="F161" s="3"/>
      <c r="G161" s="4"/>
      <c r="H161" s="5"/>
    </row>
    <row r="162" spans="1:9" ht="15" customHeight="1" x14ac:dyDescent="0.25">
      <c r="A162" s="53"/>
      <c r="B162" s="55"/>
      <c r="C162" s="54"/>
      <c r="D162" s="153"/>
      <c r="E162" s="154"/>
      <c r="F162" s="3"/>
      <c r="G162" s="4"/>
      <c r="H162" s="5"/>
    </row>
    <row r="163" spans="1:9" ht="15" customHeight="1" thickBot="1" x14ac:dyDescent="0.3">
      <c r="A163" s="3"/>
      <c r="B163" s="22" t="s">
        <v>20</v>
      </c>
      <c r="C163" s="24">
        <f>A160*0.621371</f>
        <v>15.20494837</v>
      </c>
      <c r="D163" s="153"/>
      <c r="E163" s="155"/>
      <c r="F163" s="4"/>
      <c r="G163" s="4"/>
      <c r="H163" s="5"/>
    </row>
    <row r="164" spans="1:9" ht="15" customHeight="1" thickBot="1" x14ac:dyDescent="0.3">
      <c r="A164" s="8">
        <f>A159+1</f>
        <v>31</v>
      </c>
      <c r="B164" s="60">
        <f>A160-A155</f>
        <v>0.7099999999999973</v>
      </c>
      <c r="C164" s="61"/>
      <c r="D164" s="156"/>
      <c r="E164" s="157"/>
      <c r="F164" s="7"/>
      <c r="G164" s="60">
        <f>G159-B164</f>
        <v>42.210000000000008</v>
      </c>
      <c r="H164" s="68"/>
    </row>
    <row r="165" spans="1:9" ht="15" customHeight="1" x14ac:dyDescent="0.25">
      <c r="A165" s="64">
        <v>25.57</v>
      </c>
      <c r="B165" s="65"/>
      <c r="C165" s="65"/>
      <c r="D165" s="151"/>
      <c r="E165" s="152"/>
      <c r="F165" s="12"/>
      <c r="G165" s="12"/>
      <c r="H165" s="13"/>
    </row>
    <row r="166" spans="1:9" ht="15" customHeight="1" x14ac:dyDescent="0.25">
      <c r="A166" s="53"/>
      <c r="B166" s="55"/>
      <c r="C166" s="54"/>
      <c r="D166" s="153"/>
      <c r="E166" s="154"/>
      <c r="F166" s="112"/>
      <c r="G166" s="128"/>
      <c r="H166" s="114"/>
    </row>
    <row r="167" spans="1:9" ht="15" customHeight="1" x14ac:dyDescent="0.25">
      <c r="A167" s="53"/>
      <c r="B167" s="55"/>
      <c r="C167" s="54"/>
      <c r="D167" s="153"/>
      <c r="E167" s="154"/>
      <c r="F167" s="112"/>
      <c r="G167" s="128"/>
      <c r="H167" s="114"/>
    </row>
    <row r="168" spans="1:9" ht="15" customHeight="1" thickBot="1" x14ac:dyDescent="0.3">
      <c r="A168" s="3"/>
      <c r="B168" s="22" t="s">
        <v>20</v>
      </c>
      <c r="C168" s="24">
        <f>A165*0.621371</f>
        <v>15.888456469999999</v>
      </c>
      <c r="D168" s="153"/>
      <c r="E168" s="155"/>
      <c r="F168" s="4"/>
      <c r="G168" s="4"/>
      <c r="H168" s="5"/>
    </row>
    <row r="169" spans="1:9" ht="15" customHeight="1" thickBot="1" x14ac:dyDescent="0.3">
      <c r="A169" s="8">
        <f>A164+1</f>
        <v>32</v>
      </c>
      <c r="B169" s="60">
        <f>A165-A160</f>
        <v>1.1000000000000014</v>
      </c>
      <c r="C169" s="61"/>
      <c r="D169" s="156"/>
      <c r="E169" s="157"/>
      <c r="F169" s="7"/>
      <c r="G169" s="60">
        <f>G164-B169</f>
        <v>41.110000000000007</v>
      </c>
      <c r="H169" s="68"/>
    </row>
    <row r="170" spans="1:9" ht="15" customHeight="1" x14ac:dyDescent="0.25">
      <c r="A170" s="64">
        <v>26.31</v>
      </c>
      <c r="B170" s="65"/>
      <c r="C170" s="65"/>
      <c r="D170" s="151"/>
      <c r="E170" s="152"/>
      <c r="F170" s="12"/>
      <c r="G170" s="12"/>
      <c r="H170" s="14"/>
    </row>
    <row r="171" spans="1:9" ht="15" customHeight="1" x14ac:dyDescent="0.25">
      <c r="A171" s="53"/>
      <c r="B171" s="55"/>
      <c r="C171" s="54"/>
      <c r="D171" s="153"/>
      <c r="E171" s="154"/>
      <c r="F171" s="69"/>
      <c r="G171" s="70"/>
      <c r="H171" s="71"/>
      <c r="I171" s="161"/>
    </row>
    <row r="172" spans="1:9" ht="15" customHeight="1" x14ac:dyDescent="0.25">
      <c r="A172" s="53"/>
      <c r="B172" s="55"/>
      <c r="C172" s="54"/>
      <c r="D172" s="153"/>
      <c r="E172" s="154"/>
      <c r="F172" s="69"/>
      <c r="G172" s="70"/>
      <c r="H172" s="71"/>
    </row>
    <row r="173" spans="1:9" ht="15" customHeight="1" thickBot="1" x14ac:dyDescent="0.3">
      <c r="A173" s="3"/>
      <c r="B173" s="22" t="s">
        <v>20</v>
      </c>
      <c r="C173" s="24">
        <f>A170*0.621371</f>
        <v>16.348271009999998</v>
      </c>
      <c r="D173" s="153"/>
      <c r="E173" s="155"/>
      <c r="F173" s="69"/>
      <c r="G173" s="70"/>
      <c r="H173" s="71"/>
    </row>
    <row r="174" spans="1:9" ht="15" customHeight="1" thickBot="1" x14ac:dyDescent="0.3">
      <c r="A174" s="8">
        <f>A169+1</f>
        <v>33</v>
      </c>
      <c r="B174" s="60">
        <f>A170-A165</f>
        <v>0.73999999999999844</v>
      </c>
      <c r="C174" s="61"/>
      <c r="D174" s="156"/>
      <c r="E174" s="157"/>
      <c r="F174" s="7"/>
      <c r="G174" s="60">
        <f>G169-B174</f>
        <v>40.370000000000005</v>
      </c>
      <c r="H174" s="68"/>
    </row>
    <row r="175" spans="1:9" ht="15" customHeight="1" x14ac:dyDescent="0.25">
      <c r="A175" s="64">
        <v>26.55</v>
      </c>
      <c r="B175" s="65"/>
      <c r="C175" s="65"/>
      <c r="D175" s="151"/>
      <c r="E175" s="152"/>
      <c r="F175" s="12"/>
      <c r="G175" s="12"/>
      <c r="H175" s="13"/>
    </row>
    <row r="176" spans="1:9" ht="15" customHeight="1" x14ac:dyDescent="0.25">
      <c r="A176" s="53"/>
      <c r="B176" s="55"/>
      <c r="C176" s="54"/>
      <c r="D176" s="153"/>
      <c r="E176" s="154"/>
      <c r="F176" s="145"/>
      <c r="G176" s="146"/>
      <c r="H176" s="147"/>
      <c r="I176" s="161"/>
    </row>
    <row r="177" spans="1:9" ht="15" customHeight="1" x14ac:dyDescent="0.25">
      <c r="A177" s="53"/>
      <c r="B177" s="55"/>
      <c r="C177" s="54"/>
      <c r="D177" s="153"/>
      <c r="E177" s="154"/>
      <c r="F177" s="145"/>
      <c r="G177" s="87"/>
      <c r="H177" s="88"/>
    </row>
    <row r="178" spans="1:9" ht="15" customHeight="1" thickBot="1" x14ac:dyDescent="0.3">
      <c r="A178" s="3"/>
      <c r="B178" s="22" t="s">
        <v>20</v>
      </c>
      <c r="C178" s="24">
        <f>A175*0.621371</f>
        <v>16.49740005</v>
      </c>
      <c r="D178" s="153"/>
      <c r="E178" s="155"/>
      <c r="F178" s="4"/>
      <c r="G178" s="4"/>
      <c r="H178" s="5"/>
    </row>
    <row r="179" spans="1:9" ht="15" customHeight="1" thickBot="1" x14ac:dyDescent="0.3">
      <c r="A179" s="8">
        <f>A174+1</f>
        <v>34</v>
      </c>
      <c r="B179" s="60">
        <f>A175-A170</f>
        <v>0.24000000000000199</v>
      </c>
      <c r="C179" s="61"/>
      <c r="D179" s="156"/>
      <c r="E179" s="157"/>
      <c r="F179" s="7"/>
      <c r="G179" s="60">
        <f>G174-B179</f>
        <v>40.130000000000003</v>
      </c>
      <c r="H179" s="68"/>
    </row>
    <row r="180" spans="1:9" ht="15" customHeight="1" x14ac:dyDescent="0.25">
      <c r="A180" s="64">
        <v>26.63</v>
      </c>
      <c r="B180" s="65"/>
      <c r="C180" s="65"/>
      <c r="D180" s="151"/>
      <c r="E180" s="152"/>
      <c r="F180" s="12"/>
      <c r="G180" s="12"/>
      <c r="H180" s="13"/>
    </row>
    <row r="181" spans="1:9" ht="15" customHeight="1" x14ac:dyDescent="0.25">
      <c r="A181" s="53"/>
      <c r="B181" s="55"/>
      <c r="C181" s="54"/>
      <c r="D181" s="153"/>
      <c r="E181" s="154"/>
      <c r="F181" s="145"/>
      <c r="G181" s="146"/>
      <c r="H181" s="147"/>
      <c r="I181" s="161"/>
    </row>
    <row r="182" spans="1:9" ht="15" customHeight="1" x14ac:dyDescent="0.25">
      <c r="A182" s="53"/>
      <c r="B182" s="55"/>
      <c r="C182" s="54"/>
      <c r="D182" s="153"/>
      <c r="E182" s="154"/>
      <c r="F182" s="145"/>
      <c r="G182" s="87"/>
      <c r="H182" s="88"/>
    </row>
    <row r="183" spans="1:9" ht="15" customHeight="1" thickBot="1" x14ac:dyDescent="0.3">
      <c r="A183" s="3"/>
      <c r="B183" s="22" t="s">
        <v>20</v>
      </c>
      <c r="C183" s="24">
        <f>A180*0.621371</f>
        <v>16.547109729999999</v>
      </c>
      <c r="D183" s="153"/>
      <c r="E183" s="155"/>
      <c r="F183" s="4"/>
      <c r="G183" s="4"/>
      <c r="H183" s="5"/>
    </row>
    <row r="184" spans="1:9" ht="15" customHeight="1" thickBot="1" x14ac:dyDescent="0.3">
      <c r="A184" s="8">
        <f>A179+1</f>
        <v>35</v>
      </c>
      <c r="B184" s="60">
        <f>A180-A175</f>
        <v>7.9999999999998295E-2</v>
      </c>
      <c r="C184" s="61"/>
      <c r="D184" s="156"/>
      <c r="E184" s="157"/>
      <c r="F184" s="7"/>
      <c r="G184" s="60">
        <f>G179-B184</f>
        <v>40.050000000000004</v>
      </c>
      <c r="H184" s="68"/>
    </row>
    <row r="185" spans="1:9" ht="15" customHeight="1" x14ac:dyDescent="0.25">
      <c r="A185" s="64">
        <v>27.01</v>
      </c>
      <c r="B185" s="65"/>
      <c r="C185" s="108"/>
      <c r="D185" s="151"/>
      <c r="E185" s="152"/>
      <c r="F185" s="148"/>
      <c r="G185" s="1"/>
      <c r="H185" s="31"/>
    </row>
    <row r="186" spans="1:9" ht="15" customHeight="1" x14ac:dyDescent="0.25">
      <c r="A186" s="53"/>
      <c r="B186" s="55"/>
      <c r="C186" s="109"/>
      <c r="D186" s="153"/>
      <c r="E186" s="154"/>
      <c r="F186" s="32"/>
      <c r="G186" s="16"/>
      <c r="H186" s="33"/>
      <c r="I186" s="161"/>
    </row>
    <row r="187" spans="1:9" ht="15" customHeight="1" x14ac:dyDescent="0.25">
      <c r="A187" s="53"/>
      <c r="B187" s="55"/>
      <c r="C187" s="109"/>
      <c r="D187" s="153"/>
      <c r="E187" s="154"/>
      <c r="F187" s="32"/>
      <c r="G187" s="16"/>
      <c r="H187" s="33"/>
    </row>
    <row r="188" spans="1:9" ht="15" customHeight="1" thickBot="1" x14ac:dyDescent="0.3">
      <c r="A188" s="3"/>
      <c r="B188" s="22" t="s">
        <v>20</v>
      </c>
      <c r="C188" s="24">
        <f>A185*0.621371</f>
        <v>16.783230710000002</v>
      </c>
      <c r="D188" s="153"/>
      <c r="E188" s="155"/>
      <c r="F188" s="32"/>
      <c r="G188" s="16"/>
      <c r="H188" s="33"/>
    </row>
    <row r="189" spans="1:9" ht="15" customHeight="1" thickBot="1" x14ac:dyDescent="0.3">
      <c r="A189" s="8">
        <f>A184+1</f>
        <v>36</v>
      </c>
      <c r="B189" s="60">
        <f>A185-A180</f>
        <v>0.38000000000000256</v>
      </c>
      <c r="C189" s="61"/>
      <c r="D189" s="156"/>
      <c r="E189" s="157"/>
      <c r="F189" s="2"/>
      <c r="G189" s="60">
        <f>G184-B189</f>
        <v>39.67</v>
      </c>
      <c r="H189" s="68"/>
    </row>
    <row r="190" spans="1:9" ht="15" customHeight="1" x14ac:dyDescent="0.25">
      <c r="A190" s="64">
        <v>27.84</v>
      </c>
      <c r="B190" s="65"/>
      <c r="C190" s="108"/>
      <c r="D190" s="151"/>
      <c r="E190" s="152"/>
      <c r="F190" s="9"/>
      <c r="G190" s="10"/>
      <c r="H190" s="11"/>
    </row>
    <row r="191" spans="1:9" ht="15" customHeight="1" x14ac:dyDescent="0.25">
      <c r="A191" s="53"/>
      <c r="B191" s="55"/>
      <c r="C191" s="109"/>
      <c r="D191" s="153"/>
      <c r="E191" s="154"/>
      <c r="F191" s="129"/>
      <c r="G191" s="130"/>
      <c r="H191" s="131"/>
      <c r="I191" s="161"/>
    </row>
    <row r="192" spans="1:9" ht="15" customHeight="1" x14ac:dyDescent="0.25">
      <c r="A192" s="53"/>
      <c r="B192" s="55"/>
      <c r="C192" s="109"/>
      <c r="D192" s="153"/>
      <c r="E192" s="154"/>
      <c r="F192" s="129"/>
      <c r="G192" s="130"/>
      <c r="H192" s="131"/>
    </row>
    <row r="193" spans="1:9" ht="15" customHeight="1" thickBot="1" x14ac:dyDescent="0.3">
      <c r="A193" s="3"/>
      <c r="B193" s="22" t="s">
        <v>20</v>
      </c>
      <c r="C193" s="24">
        <f>A190*0.621371</f>
        <v>17.298968640000002</v>
      </c>
      <c r="D193" s="153"/>
      <c r="E193" s="155"/>
      <c r="F193" s="129"/>
      <c r="G193" s="130"/>
      <c r="H193" s="131"/>
    </row>
    <row r="194" spans="1:9" ht="15" customHeight="1" thickBot="1" x14ac:dyDescent="0.3">
      <c r="A194" s="8">
        <f>A189+1</f>
        <v>37</v>
      </c>
      <c r="B194" s="60">
        <f>A190-A185</f>
        <v>0.82999999999999829</v>
      </c>
      <c r="C194" s="61"/>
      <c r="D194" s="156"/>
      <c r="E194" s="157"/>
      <c r="F194" s="7"/>
      <c r="G194" s="60">
        <f>G189-B194</f>
        <v>38.840000000000003</v>
      </c>
      <c r="H194" s="68"/>
    </row>
    <row r="195" spans="1:9" ht="15" customHeight="1" x14ac:dyDescent="0.25">
      <c r="A195" s="64">
        <v>28.02</v>
      </c>
      <c r="B195" s="65"/>
      <c r="C195" s="108"/>
      <c r="D195" s="151"/>
      <c r="E195" s="152"/>
      <c r="F195" s="12"/>
      <c r="G195" s="12"/>
      <c r="H195" s="11"/>
    </row>
    <row r="196" spans="1:9" ht="15" customHeight="1" x14ac:dyDescent="0.25">
      <c r="A196" s="53"/>
      <c r="B196" s="55"/>
      <c r="C196" s="109"/>
      <c r="D196" s="153"/>
      <c r="E196" s="154"/>
      <c r="F196" s="129"/>
      <c r="G196" s="130"/>
      <c r="H196" s="131"/>
      <c r="I196" s="161"/>
    </row>
    <row r="197" spans="1:9" ht="15" customHeight="1" x14ac:dyDescent="0.25">
      <c r="A197" s="53"/>
      <c r="B197" s="55"/>
      <c r="C197" s="109"/>
      <c r="D197" s="153"/>
      <c r="E197" s="154"/>
      <c r="F197" s="129"/>
      <c r="G197" s="130"/>
      <c r="H197" s="131"/>
    </row>
    <row r="198" spans="1:9" ht="15" customHeight="1" thickBot="1" x14ac:dyDescent="0.3">
      <c r="A198" s="3"/>
      <c r="B198" s="22" t="s">
        <v>20</v>
      </c>
      <c r="C198" s="24">
        <f>A195*0.621371</f>
        <v>17.410815419999999</v>
      </c>
      <c r="D198" s="153"/>
      <c r="E198" s="155"/>
      <c r="F198" s="129"/>
      <c r="G198" s="130"/>
      <c r="H198" s="131"/>
    </row>
    <row r="199" spans="1:9" ht="15" customHeight="1" thickBot="1" x14ac:dyDescent="0.3">
      <c r="A199" s="8">
        <f>A194+1</f>
        <v>38</v>
      </c>
      <c r="B199" s="60">
        <f>A195-A190</f>
        <v>0.17999999999999972</v>
      </c>
      <c r="C199" s="61"/>
      <c r="D199" s="156"/>
      <c r="E199" s="157"/>
      <c r="F199" s="7"/>
      <c r="G199" s="60">
        <f>G194-B199</f>
        <v>38.660000000000004</v>
      </c>
      <c r="H199" s="68"/>
    </row>
    <row r="200" spans="1:9" ht="15" customHeight="1" x14ac:dyDescent="0.25">
      <c r="A200" s="64">
        <v>28.19</v>
      </c>
      <c r="B200" s="65"/>
      <c r="C200" s="65"/>
      <c r="D200" s="151"/>
      <c r="E200" s="159"/>
      <c r="F200" s="160"/>
      <c r="G200" s="12"/>
      <c r="H200" s="13"/>
    </row>
    <row r="201" spans="1:9" ht="15" customHeight="1" x14ac:dyDescent="0.25">
      <c r="A201" s="53"/>
      <c r="B201" s="55"/>
      <c r="C201" s="54"/>
      <c r="D201" s="153"/>
      <c r="E201" s="154"/>
      <c r="F201" s="104"/>
      <c r="G201" s="4"/>
      <c r="H201" s="5"/>
      <c r="I201" s="161"/>
    </row>
    <row r="202" spans="1:9" ht="15" customHeight="1" x14ac:dyDescent="0.25">
      <c r="A202" s="53"/>
      <c r="B202" s="55"/>
      <c r="C202" s="54"/>
      <c r="D202" s="153"/>
      <c r="E202" s="154"/>
      <c r="F202" s="3"/>
      <c r="G202" s="4"/>
      <c r="H202" s="5"/>
    </row>
    <row r="203" spans="1:9" ht="15" customHeight="1" thickBot="1" x14ac:dyDescent="0.3">
      <c r="A203" s="3"/>
      <c r="B203" s="22" t="s">
        <v>20</v>
      </c>
      <c r="C203" s="24">
        <f>A200*0.621371</f>
        <v>17.516448490000002</v>
      </c>
      <c r="D203" s="153"/>
      <c r="E203" s="155"/>
      <c r="F203" s="4"/>
      <c r="G203" s="4"/>
      <c r="H203" s="5"/>
    </row>
    <row r="204" spans="1:9" ht="15" customHeight="1" thickBot="1" x14ac:dyDescent="0.3">
      <c r="A204" s="8">
        <f>A199+1</f>
        <v>39</v>
      </c>
      <c r="B204" s="60">
        <f>A200-A195</f>
        <v>0.17000000000000171</v>
      </c>
      <c r="C204" s="61"/>
      <c r="D204" s="156"/>
      <c r="E204" s="157"/>
      <c r="F204" s="7"/>
      <c r="G204" s="60">
        <f>G199-B204</f>
        <v>38.49</v>
      </c>
      <c r="H204" s="68"/>
    </row>
    <row r="205" spans="1:9" ht="15" customHeight="1" x14ac:dyDescent="0.25">
      <c r="A205" s="64">
        <v>29.23</v>
      </c>
      <c r="B205" s="65"/>
      <c r="C205" s="65"/>
      <c r="D205" s="151"/>
      <c r="E205" s="152"/>
      <c r="F205" s="12"/>
      <c r="G205" s="12"/>
      <c r="H205" s="13"/>
    </row>
    <row r="206" spans="1:9" ht="15" customHeight="1" x14ac:dyDescent="0.25">
      <c r="A206" s="53"/>
      <c r="B206" s="55"/>
      <c r="C206" s="54"/>
      <c r="D206" s="153"/>
      <c r="E206" s="154"/>
      <c r="F206" s="3"/>
      <c r="G206" s="4"/>
      <c r="H206" s="5"/>
      <c r="I206" s="161"/>
    </row>
    <row r="207" spans="1:9" ht="15" customHeight="1" x14ac:dyDescent="0.25">
      <c r="A207" s="53"/>
      <c r="B207" s="55"/>
      <c r="C207" s="54"/>
      <c r="D207" s="153"/>
      <c r="E207" s="154"/>
      <c r="F207" s="3"/>
      <c r="G207" s="4"/>
      <c r="H207" s="5"/>
    </row>
    <row r="208" spans="1:9" ht="15" customHeight="1" thickBot="1" x14ac:dyDescent="0.3">
      <c r="A208" s="3"/>
      <c r="B208" s="22" t="s">
        <v>20</v>
      </c>
      <c r="C208" s="24">
        <f>A205*0.621371</f>
        <v>18.162674330000002</v>
      </c>
      <c r="D208" s="153"/>
      <c r="E208" s="154"/>
      <c r="F208" s="3"/>
      <c r="G208" s="4"/>
      <c r="H208" s="5"/>
    </row>
    <row r="209" spans="1:9" ht="15" customHeight="1" thickBot="1" x14ac:dyDescent="0.3">
      <c r="A209" s="8">
        <f>A204+1</f>
        <v>40</v>
      </c>
      <c r="B209" s="60">
        <f>A205-A200</f>
        <v>1.0399999999999991</v>
      </c>
      <c r="C209" s="61"/>
      <c r="D209" s="156"/>
      <c r="E209" s="157"/>
      <c r="F209" s="7"/>
      <c r="G209" s="60">
        <f>G204-B209</f>
        <v>37.450000000000003</v>
      </c>
      <c r="H209" s="68"/>
    </row>
    <row r="210" spans="1:9" ht="15" customHeight="1" x14ac:dyDescent="0.25">
      <c r="A210" s="64">
        <v>30.35</v>
      </c>
      <c r="B210" s="65"/>
      <c r="C210" s="65"/>
      <c r="D210" s="151"/>
      <c r="E210" s="152"/>
      <c r="F210" s="12"/>
      <c r="G210" s="12"/>
      <c r="H210" s="13"/>
    </row>
    <row r="211" spans="1:9" ht="15" customHeight="1" x14ac:dyDescent="0.25">
      <c r="A211" s="53"/>
      <c r="B211" s="55"/>
      <c r="C211" s="54"/>
      <c r="D211" s="153"/>
      <c r="E211" s="154"/>
      <c r="F211" s="118" t="s">
        <v>54</v>
      </c>
      <c r="G211" s="128"/>
      <c r="H211" s="114"/>
      <c r="I211" s="161"/>
    </row>
    <row r="212" spans="1:9" ht="15" customHeight="1" x14ac:dyDescent="0.25">
      <c r="A212" s="53"/>
      <c r="B212" s="55"/>
      <c r="C212" s="54"/>
      <c r="D212" s="153"/>
      <c r="E212" s="154"/>
      <c r="F212" s="112"/>
      <c r="G212" s="128"/>
      <c r="H212" s="114"/>
    </row>
    <row r="213" spans="1:9" ht="15" customHeight="1" thickBot="1" x14ac:dyDescent="0.3">
      <c r="A213" s="3"/>
      <c r="B213" s="22" t="s">
        <v>20</v>
      </c>
      <c r="C213" s="24">
        <f>A210*0.621371</f>
        <v>18.858609850000001</v>
      </c>
      <c r="D213" s="153"/>
      <c r="E213" s="154"/>
      <c r="F213" s="3"/>
      <c r="G213" s="4"/>
      <c r="H213" s="5"/>
    </row>
    <row r="214" spans="1:9" ht="15" customHeight="1" thickBot="1" x14ac:dyDescent="0.3">
      <c r="A214" s="8">
        <f>A209+1</f>
        <v>41</v>
      </c>
      <c r="B214" s="60">
        <f>A210-A205</f>
        <v>1.120000000000001</v>
      </c>
      <c r="C214" s="61"/>
      <c r="D214" s="156"/>
      <c r="E214" s="162"/>
      <c r="F214" s="6"/>
      <c r="G214" s="60">
        <f>G209-B214</f>
        <v>36.33</v>
      </c>
      <c r="H214" s="68"/>
    </row>
    <row r="215" spans="1:9" ht="15" customHeight="1" x14ac:dyDescent="0.25">
      <c r="A215" s="64">
        <v>30.75</v>
      </c>
      <c r="B215" s="65"/>
      <c r="C215" s="65"/>
      <c r="D215" s="151"/>
      <c r="E215" s="159"/>
      <c r="F215" s="163" t="s">
        <v>55</v>
      </c>
      <c r="G215" s="164"/>
      <c r="H215" s="165"/>
    </row>
    <row r="216" spans="1:9" ht="15" customHeight="1" x14ac:dyDescent="0.25">
      <c r="A216" s="53"/>
      <c r="B216" s="55"/>
      <c r="C216" s="54"/>
      <c r="D216" s="153"/>
      <c r="E216" s="154"/>
      <c r="F216" s="118" t="s">
        <v>56</v>
      </c>
      <c r="G216" s="128"/>
      <c r="H216" s="114"/>
      <c r="I216" s="161"/>
    </row>
    <row r="217" spans="1:9" ht="15" customHeight="1" x14ac:dyDescent="0.25">
      <c r="A217" s="53"/>
      <c r="B217" s="55"/>
      <c r="C217" s="54"/>
      <c r="D217" s="153"/>
      <c r="E217" s="154"/>
      <c r="F217" s="112"/>
      <c r="G217" s="128"/>
      <c r="H217" s="114"/>
    </row>
    <row r="218" spans="1:9" ht="15" customHeight="1" thickBot="1" x14ac:dyDescent="0.3">
      <c r="A218" s="3"/>
      <c r="B218" s="22" t="s">
        <v>20</v>
      </c>
      <c r="C218" s="24">
        <f>A215*0.621371</f>
        <v>19.107158250000001</v>
      </c>
      <c r="D218" s="153"/>
      <c r="E218" s="154"/>
      <c r="F218" s="118"/>
      <c r="G218" s="128"/>
      <c r="H218" s="114"/>
    </row>
    <row r="219" spans="1:9" ht="15" customHeight="1" thickBot="1" x14ac:dyDescent="0.3">
      <c r="A219" s="8">
        <f>A214+1</f>
        <v>42</v>
      </c>
      <c r="B219" s="60">
        <f>A215-A210</f>
        <v>0.39999999999999858</v>
      </c>
      <c r="C219" s="61"/>
      <c r="D219" s="156"/>
      <c r="E219" s="162"/>
      <c r="F219" s="6"/>
      <c r="G219" s="60">
        <f>G214-B219</f>
        <v>35.93</v>
      </c>
      <c r="H219" s="68"/>
    </row>
    <row r="220" spans="1:9" ht="15" customHeight="1" x14ac:dyDescent="0.25">
      <c r="A220" s="64">
        <v>32.409999999999997</v>
      </c>
      <c r="B220" s="65"/>
      <c r="C220" s="65"/>
      <c r="D220" s="151"/>
      <c r="E220" s="159"/>
      <c r="F220" s="166"/>
      <c r="G220" s="12"/>
      <c r="H220" s="13"/>
    </row>
    <row r="221" spans="1:9" ht="15" customHeight="1" x14ac:dyDescent="0.25">
      <c r="A221" s="53"/>
      <c r="B221" s="55"/>
      <c r="C221" s="54"/>
      <c r="D221" s="153"/>
      <c r="E221" s="154"/>
      <c r="F221" s="145" t="s">
        <v>57</v>
      </c>
      <c r="G221" s="146"/>
      <c r="H221" s="147"/>
      <c r="I221" s="161"/>
    </row>
    <row r="222" spans="1:9" ht="15" customHeight="1" x14ac:dyDescent="0.25">
      <c r="A222" s="53"/>
      <c r="B222" s="55"/>
      <c r="C222" s="54"/>
      <c r="D222" s="153"/>
      <c r="E222" s="154"/>
      <c r="F222" s="145" t="s">
        <v>58</v>
      </c>
      <c r="G222" s="87"/>
      <c r="H222" s="88"/>
    </row>
    <row r="223" spans="1:9" ht="15" customHeight="1" thickBot="1" x14ac:dyDescent="0.3">
      <c r="A223" s="3"/>
      <c r="B223" s="22" t="s">
        <v>20</v>
      </c>
      <c r="C223" s="24">
        <f>A220*0.621371</f>
        <v>20.138634109999998</v>
      </c>
      <c r="D223" s="153"/>
      <c r="E223" s="154"/>
      <c r="F223" s="3"/>
      <c r="G223" s="4"/>
      <c r="H223" s="5"/>
    </row>
    <row r="224" spans="1:9" ht="15" customHeight="1" thickBot="1" x14ac:dyDescent="0.3">
      <c r="A224" s="8">
        <f>A219+1</f>
        <v>43</v>
      </c>
      <c r="B224" s="60">
        <f>A220-A215</f>
        <v>1.6599999999999966</v>
      </c>
      <c r="C224" s="61"/>
      <c r="D224" s="156"/>
      <c r="E224" s="162"/>
      <c r="F224" s="6"/>
      <c r="G224" s="60">
        <f>G219-B224</f>
        <v>34.270000000000003</v>
      </c>
      <c r="H224" s="68"/>
    </row>
    <row r="225" spans="1:9" ht="15" customHeight="1" x14ac:dyDescent="0.25">
      <c r="A225" s="64">
        <v>33.340000000000003</v>
      </c>
      <c r="B225" s="65"/>
      <c r="C225" s="65"/>
      <c r="D225" s="151"/>
      <c r="E225" s="159"/>
      <c r="F225" s="166"/>
      <c r="G225" s="12"/>
      <c r="H225" s="13"/>
    </row>
    <row r="226" spans="1:9" ht="15" customHeight="1" x14ac:dyDescent="0.25">
      <c r="A226" s="53"/>
      <c r="B226" s="55"/>
      <c r="C226" s="54"/>
      <c r="D226" s="153"/>
      <c r="E226" s="154"/>
      <c r="F226" s="145"/>
      <c r="G226" s="146"/>
      <c r="H226" s="147"/>
      <c r="I226" s="161"/>
    </row>
    <row r="227" spans="1:9" ht="15" customHeight="1" x14ac:dyDescent="0.25">
      <c r="A227" s="53"/>
      <c r="B227" s="55"/>
      <c r="C227" s="54"/>
      <c r="D227" s="153"/>
      <c r="E227" s="154"/>
      <c r="F227" s="145"/>
      <c r="G227" s="87"/>
      <c r="H227" s="88"/>
    </row>
    <row r="228" spans="1:9" ht="15" customHeight="1" thickBot="1" x14ac:dyDescent="0.3">
      <c r="A228" s="3"/>
      <c r="B228" s="22" t="s">
        <v>20</v>
      </c>
      <c r="C228" s="24">
        <f>A225*0.621371</f>
        <v>20.716509140000003</v>
      </c>
      <c r="D228" s="153"/>
      <c r="E228" s="154"/>
      <c r="F228" s="3"/>
      <c r="G228" s="4"/>
      <c r="H228" s="5"/>
    </row>
    <row r="229" spans="1:9" ht="15" customHeight="1" thickBot="1" x14ac:dyDescent="0.3">
      <c r="A229" s="8">
        <f>A224+1</f>
        <v>44</v>
      </c>
      <c r="B229" s="60">
        <f>A225-A220</f>
        <v>0.93000000000000682</v>
      </c>
      <c r="C229" s="61"/>
      <c r="D229" s="156"/>
      <c r="E229" s="157"/>
      <c r="F229" s="7"/>
      <c r="G229" s="60">
        <f>G224-B229</f>
        <v>33.339999999999996</v>
      </c>
      <c r="H229" s="68"/>
    </row>
    <row r="230" spans="1:9" ht="15" customHeight="1" x14ac:dyDescent="0.25">
      <c r="A230" s="64">
        <v>35.659999999999997</v>
      </c>
      <c r="B230" s="65"/>
      <c r="C230" s="108"/>
      <c r="D230" s="151"/>
      <c r="E230" s="152"/>
      <c r="F230" s="148"/>
      <c r="G230" s="1"/>
      <c r="H230" s="31"/>
    </row>
    <row r="231" spans="1:9" ht="15" customHeight="1" x14ac:dyDescent="0.25">
      <c r="A231" s="53"/>
      <c r="B231" s="55"/>
      <c r="C231" s="109"/>
      <c r="D231" s="153"/>
      <c r="E231" s="155"/>
      <c r="F231" s="32"/>
      <c r="G231" s="16"/>
      <c r="H231" s="33"/>
      <c r="I231" s="161"/>
    </row>
    <row r="232" spans="1:9" ht="15" customHeight="1" x14ac:dyDescent="0.25">
      <c r="A232" s="53"/>
      <c r="B232" s="55"/>
      <c r="C232" s="109"/>
      <c r="D232" s="153"/>
      <c r="E232" s="155"/>
      <c r="F232" s="32"/>
      <c r="G232" s="16"/>
      <c r="H232" s="33"/>
    </row>
    <row r="233" spans="1:9" ht="15" customHeight="1" thickBot="1" x14ac:dyDescent="0.3">
      <c r="A233" s="3"/>
      <c r="B233" s="22" t="s">
        <v>20</v>
      </c>
      <c r="C233" s="24">
        <f>A230*0.621371</f>
        <v>22.158089859999997</v>
      </c>
      <c r="D233" s="153"/>
      <c r="E233" s="155"/>
      <c r="F233" s="32"/>
      <c r="G233" s="16"/>
      <c r="H233" s="33"/>
    </row>
    <row r="234" spans="1:9" ht="15" customHeight="1" thickBot="1" x14ac:dyDescent="0.3">
      <c r="A234" s="8">
        <f>A229+1</f>
        <v>45</v>
      </c>
      <c r="B234" s="60">
        <f>A230-A225</f>
        <v>2.3199999999999932</v>
      </c>
      <c r="C234" s="61"/>
      <c r="D234" s="156"/>
      <c r="E234" s="157"/>
      <c r="F234" s="2"/>
      <c r="G234" s="60">
        <f>G229-B234</f>
        <v>31.020000000000003</v>
      </c>
      <c r="H234" s="68"/>
    </row>
    <row r="235" spans="1:9" ht="15" customHeight="1" x14ac:dyDescent="0.25">
      <c r="A235" s="64">
        <v>36.520000000000003</v>
      </c>
      <c r="B235" s="65"/>
      <c r="C235" s="108"/>
      <c r="D235" s="151"/>
      <c r="E235" s="152"/>
      <c r="F235" s="9"/>
      <c r="G235" s="10"/>
      <c r="H235" s="11"/>
    </row>
    <row r="236" spans="1:9" ht="15" customHeight="1" x14ac:dyDescent="0.25">
      <c r="A236" s="53"/>
      <c r="B236" s="55"/>
      <c r="C236" s="109"/>
      <c r="D236" s="153"/>
      <c r="E236" s="155"/>
      <c r="F236" s="129"/>
      <c r="G236" s="130"/>
      <c r="H236" s="131"/>
      <c r="I236" s="161"/>
    </row>
    <row r="237" spans="1:9" ht="15" customHeight="1" x14ac:dyDescent="0.25">
      <c r="A237" s="53"/>
      <c r="B237" s="55"/>
      <c r="C237" s="109"/>
      <c r="D237" s="153"/>
      <c r="E237" s="155"/>
      <c r="F237" s="129"/>
      <c r="G237" s="130"/>
      <c r="H237" s="131"/>
    </row>
    <row r="238" spans="1:9" ht="15" customHeight="1" thickBot="1" x14ac:dyDescent="0.3">
      <c r="A238" s="3"/>
      <c r="B238" s="22" t="s">
        <v>20</v>
      </c>
      <c r="C238" s="24">
        <f>A235*0.621371</f>
        <v>22.692468920000003</v>
      </c>
      <c r="D238" s="153"/>
      <c r="E238" s="155"/>
      <c r="F238" s="129"/>
      <c r="G238" s="130"/>
      <c r="H238" s="131"/>
    </row>
    <row r="239" spans="1:9" ht="15" customHeight="1" thickBot="1" x14ac:dyDescent="0.3">
      <c r="A239" s="8">
        <f>A234+1</f>
        <v>46</v>
      </c>
      <c r="B239" s="60">
        <f>A235-A230</f>
        <v>0.86000000000000654</v>
      </c>
      <c r="C239" s="61"/>
      <c r="D239" s="156"/>
      <c r="E239" s="157"/>
      <c r="F239" s="7"/>
      <c r="G239" s="60">
        <f>G234-B239</f>
        <v>30.159999999999997</v>
      </c>
      <c r="H239" s="68"/>
    </row>
    <row r="240" spans="1:9" ht="15" customHeight="1" x14ac:dyDescent="0.25">
      <c r="A240" s="64">
        <v>36.74</v>
      </c>
      <c r="B240" s="65"/>
      <c r="C240" s="108"/>
      <c r="D240" s="151"/>
      <c r="E240" s="152"/>
      <c r="F240" s="12"/>
      <c r="G240" s="12"/>
      <c r="H240" s="11"/>
    </row>
    <row r="241" spans="1:9" ht="15" customHeight="1" x14ac:dyDescent="0.25">
      <c r="A241" s="53"/>
      <c r="B241" s="55"/>
      <c r="C241" s="109"/>
      <c r="D241" s="153"/>
      <c r="E241" s="155"/>
      <c r="F241" s="112" t="s">
        <v>59</v>
      </c>
      <c r="G241" s="113"/>
      <c r="H241" s="114"/>
      <c r="I241" s="161"/>
    </row>
    <row r="242" spans="1:9" ht="15" customHeight="1" x14ac:dyDescent="0.25">
      <c r="A242" s="53"/>
      <c r="B242" s="55"/>
      <c r="C242" s="109"/>
      <c r="D242" s="153"/>
      <c r="E242" s="155"/>
      <c r="F242" s="112"/>
      <c r="G242" s="113"/>
      <c r="H242" s="114"/>
    </row>
    <row r="243" spans="1:9" ht="15" customHeight="1" thickBot="1" x14ac:dyDescent="0.3">
      <c r="A243" s="3"/>
      <c r="B243" s="22" t="s">
        <v>20</v>
      </c>
      <c r="C243" s="24">
        <f>A240*0.621371</f>
        <v>22.82917054</v>
      </c>
      <c r="D243" s="153"/>
      <c r="E243" s="155"/>
      <c r="F243" s="112"/>
      <c r="G243" s="113"/>
      <c r="H243" s="114"/>
    </row>
    <row r="244" spans="1:9" ht="15" customHeight="1" thickBot="1" x14ac:dyDescent="0.3">
      <c r="A244" s="8">
        <f>A239+1</f>
        <v>47</v>
      </c>
      <c r="B244" s="60">
        <f>A240-A235</f>
        <v>0.21999999999999886</v>
      </c>
      <c r="C244" s="61"/>
      <c r="D244" s="153"/>
      <c r="E244" s="155"/>
      <c r="F244" s="7"/>
      <c r="G244" s="60">
        <f>G239-B244</f>
        <v>29.939999999999998</v>
      </c>
      <c r="H244" s="68"/>
    </row>
    <row r="245" spans="1:9" ht="15" customHeight="1" x14ac:dyDescent="0.25">
      <c r="A245" s="64">
        <v>39.090000000000003</v>
      </c>
      <c r="B245" s="65"/>
      <c r="C245" s="65"/>
      <c r="D245" s="151"/>
      <c r="E245" s="159"/>
      <c r="F245" s="160"/>
      <c r="G245" s="12"/>
      <c r="H245" s="13"/>
    </row>
    <row r="246" spans="1:9" ht="15" customHeight="1" x14ac:dyDescent="0.25">
      <c r="A246" s="53"/>
      <c r="B246" s="55"/>
      <c r="C246" s="54"/>
      <c r="D246" s="153"/>
      <c r="E246" s="154"/>
      <c r="F246" s="104"/>
      <c r="G246" s="4"/>
      <c r="H246" s="5"/>
      <c r="I246" s="161"/>
    </row>
    <row r="247" spans="1:9" ht="15" customHeight="1" x14ac:dyDescent="0.25">
      <c r="A247" s="53"/>
      <c r="B247" s="55"/>
      <c r="C247" s="54"/>
      <c r="D247" s="153"/>
      <c r="E247" s="154"/>
      <c r="F247" s="3"/>
      <c r="G247" s="4"/>
      <c r="H247" s="5"/>
    </row>
    <row r="248" spans="1:9" ht="15" customHeight="1" thickBot="1" x14ac:dyDescent="0.3">
      <c r="A248" s="3"/>
      <c r="B248" s="22" t="s">
        <v>20</v>
      </c>
      <c r="C248" s="24">
        <f>A245*0.621371</f>
        <v>24.289392390000003</v>
      </c>
      <c r="D248" s="153"/>
      <c r="E248" s="155"/>
      <c r="F248" s="4"/>
      <c r="G248" s="4"/>
      <c r="H248" s="5"/>
    </row>
    <row r="249" spans="1:9" ht="15" customHeight="1" thickBot="1" x14ac:dyDescent="0.3">
      <c r="A249" s="8">
        <f>A244+1</f>
        <v>48</v>
      </c>
      <c r="B249" s="60">
        <f>A245-A240</f>
        <v>2.3500000000000014</v>
      </c>
      <c r="C249" s="61"/>
      <c r="D249" s="156"/>
      <c r="E249" s="157"/>
      <c r="F249" s="7"/>
      <c r="G249" s="60">
        <f>G244-B249</f>
        <v>27.589999999999996</v>
      </c>
      <c r="H249" s="68"/>
    </row>
    <row r="250" spans="1:9" ht="15" customHeight="1" x14ac:dyDescent="0.25">
      <c r="A250" s="64">
        <v>39.51</v>
      </c>
      <c r="B250" s="65"/>
      <c r="C250" s="65"/>
      <c r="D250" s="151"/>
      <c r="E250" s="159"/>
      <c r="F250" s="166"/>
      <c r="G250" s="12"/>
      <c r="H250" s="13"/>
    </row>
    <row r="251" spans="1:9" ht="15" customHeight="1" x14ac:dyDescent="0.25">
      <c r="A251" s="53"/>
      <c r="B251" s="55"/>
      <c r="C251" s="54"/>
      <c r="D251" s="153"/>
      <c r="E251" s="154"/>
      <c r="F251" s="112" t="s">
        <v>60</v>
      </c>
      <c r="G251" s="128"/>
      <c r="H251" s="114"/>
      <c r="I251" s="161"/>
    </row>
    <row r="252" spans="1:9" ht="15" customHeight="1" x14ac:dyDescent="0.25">
      <c r="A252" s="53"/>
      <c r="B252" s="55"/>
      <c r="C252" s="54"/>
      <c r="D252" s="153"/>
      <c r="E252" s="154"/>
      <c r="F252" s="112"/>
      <c r="G252" s="128"/>
      <c r="H252" s="114"/>
    </row>
    <row r="253" spans="1:9" ht="15" customHeight="1" thickBot="1" x14ac:dyDescent="0.3">
      <c r="A253" s="3"/>
      <c r="B253" s="22" t="s">
        <v>20</v>
      </c>
      <c r="C253" s="24">
        <f>A250*0.621371</f>
        <v>24.550368209999998</v>
      </c>
      <c r="D253" s="153"/>
      <c r="E253" s="154"/>
      <c r="F253" s="3"/>
      <c r="G253" s="4"/>
      <c r="H253" s="5"/>
    </row>
    <row r="254" spans="1:9" ht="15" customHeight="1" thickBot="1" x14ac:dyDescent="0.3">
      <c r="A254" s="8">
        <f>A249+1</f>
        <v>49</v>
      </c>
      <c r="B254" s="60">
        <f>A250-A245</f>
        <v>0.4199999999999946</v>
      </c>
      <c r="C254" s="61"/>
      <c r="D254" s="156"/>
      <c r="E254" s="162"/>
      <c r="F254" s="6"/>
      <c r="G254" s="60">
        <f>G249-B254</f>
        <v>27.17</v>
      </c>
      <c r="H254" s="68"/>
    </row>
    <row r="255" spans="1:9" ht="15" customHeight="1" x14ac:dyDescent="0.25">
      <c r="A255" s="64">
        <v>39.89</v>
      </c>
      <c r="B255" s="65"/>
      <c r="C255" s="65"/>
      <c r="D255" s="151"/>
      <c r="E255" s="159"/>
      <c r="F255" s="166"/>
      <c r="G255" s="12"/>
      <c r="H255" s="13"/>
    </row>
    <row r="256" spans="1:9" ht="15" customHeight="1" x14ac:dyDescent="0.25">
      <c r="A256" s="53"/>
      <c r="B256" s="55"/>
      <c r="C256" s="54"/>
      <c r="D256" s="153"/>
      <c r="E256" s="154"/>
      <c r="F256" s="112"/>
      <c r="G256" s="128"/>
      <c r="H256" s="114"/>
      <c r="I256" s="161"/>
    </row>
    <row r="257" spans="1:9" ht="15" customHeight="1" x14ac:dyDescent="0.25">
      <c r="A257" s="53"/>
      <c r="B257" s="55"/>
      <c r="C257" s="54"/>
      <c r="D257" s="153"/>
      <c r="E257" s="154"/>
      <c r="F257" s="112"/>
      <c r="G257" s="128"/>
      <c r="H257" s="114"/>
    </row>
    <row r="258" spans="1:9" ht="15" customHeight="1" thickBot="1" x14ac:dyDescent="0.3">
      <c r="A258" s="3"/>
      <c r="B258" s="22" t="s">
        <v>20</v>
      </c>
      <c r="C258" s="24">
        <f>A255*0.621371</f>
        <v>24.786489190000001</v>
      </c>
      <c r="D258" s="153"/>
      <c r="E258" s="154"/>
      <c r="F258" s="3"/>
      <c r="G258" s="4"/>
      <c r="H258" s="5"/>
    </row>
    <row r="259" spans="1:9" ht="15" customHeight="1" thickBot="1" x14ac:dyDescent="0.3">
      <c r="A259" s="8">
        <f>A254+1</f>
        <v>50</v>
      </c>
      <c r="B259" s="60">
        <f>A255-A250</f>
        <v>0.38000000000000256</v>
      </c>
      <c r="C259" s="61"/>
      <c r="D259" s="156"/>
      <c r="E259" s="162"/>
      <c r="F259" s="6"/>
      <c r="G259" s="60">
        <f>G254-B259</f>
        <v>26.79</v>
      </c>
      <c r="H259" s="68"/>
    </row>
    <row r="260" spans="1:9" ht="15" customHeight="1" x14ac:dyDescent="0.25">
      <c r="A260" s="64">
        <v>39.99</v>
      </c>
      <c r="B260" s="65"/>
      <c r="C260" s="65"/>
      <c r="D260" s="151"/>
      <c r="E260" s="159"/>
      <c r="F260" s="166"/>
      <c r="G260" s="12"/>
      <c r="H260" s="14"/>
    </row>
    <row r="261" spans="1:9" ht="15" customHeight="1" x14ac:dyDescent="0.25">
      <c r="A261" s="53"/>
      <c r="B261" s="55"/>
      <c r="C261" s="54"/>
      <c r="D261" s="153"/>
      <c r="E261" s="154"/>
      <c r="F261" s="112" t="s">
        <v>61</v>
      </c>
      <c r="G261" s="128"/>
      <c r="H261" s="114"/>
      <c r="I261" s="161"/>
    </row>
    <row r="262" spans="1:9" ht="15" customHeight="1" x14ac:dyDescent="0.25">
      <c r="A262" s="53"/>
      <c r="B262" s="55"/>
      <c r="C262" s="54"/>
      <c r="D262" s="153"/>
      <c r="E262" s="154"/>
      <c r="F262" s="112"/>
      <c r="G262" s="128"/>
      <c r="H262" s="114"/>
    </row>
    <row r="263" spans="1:9" ht="15" customHeight="1" thickBot="1" x14ac:dyDescent="0.3">
      <c r="A263" s="3"/>
      <c r="B263" s="22" t="s">
        <v>20</v>
      </c>
      <c r="C263" s="24">
        <f>A260*0.621371</f>
        <v>24.848626290000002</v>
      </c>
      <c r="D263" s="153"/>
      <c r="E263" s="154"/>
      <c r="F263" s="112"/>
      <c r="G263" s="128"/>
      <c r="H263" s="114"/>
    </row>
    <row r="264" spans="1:9" ht="15" customHeight="1" thickBot="1" x14ac:dyDescent="0.3">
      <c r="A264" s="8">
        <f>A259+1</f>
        <v>51</v>
      </c>
      <c r="B264" s="60">
        <f>A260-A255</f>
        <v>0.10000000000000142</v>
      </c>
      <c r="C264" s="61"/>
      <c r="D264" s="156"/>
      <c r="E264" s="162"/>
      <c r="F264" s="6"/>
      <c r="G264" s="60">
        <f>G259-B264</f>
        <v>26.689999999999998</v>
      </c>
      <c r="H264" s="68"/>
    </row>
    <row r="265" spans="1:9" ht="15" customHeight="1" x14ac:dyDescent="0.25">
      <c r="A265" s="64">
        <v>40.15</v>
      </c>
      <c r="B265" s="65"/>
      <c r="C265" s="65"/>
      <c r="D265" s="151"/>
      <c r="E265" s="159"/>
      <c r="F265" s="166"/>
      <c r="G265" s="12"/>
      <c r="H265" s="13"/>
    </row>
    <row r="266" spans="1:9" ht="15" customHeight="1" x14ac:dyDescent="0.25">
      <c r="A266" s="53"/>
      <c r="B266" s="55"/>
      <c r="C266" s="54"/>
      <c r="D266" s="153"/>
      <c r="E266" s="154"/>
      <c r="F266" s="145" t="s">
        <v>62</v>
      </c>
      <c r="G266" s="146"/>
      <c r="H266" s="147"/>
      <c r="I266" s="161"/>
    </row>
    <row r="267" spans="1:9" ht="15" customHeight="1" x14ac:dyDescent="0.25">
      <c r="A267" s="53"/>
      <c r="B267" s="55"/>
      <c r="C267" s="54"/>
      <c r="D267" s="153"/>
      <c r="E267" s="154"/>
      <c r="F267" s="145" t="s">
        <v>63</v>
      </c>
      <c r="G267" s="87"/>
      <c r="H267" s="88"/>
    </row>
    <row r="268" spans="1:9" ht="15" customHeight="1" thickBot="1" x14ac:dyDescent="0.3">
      <c r="A268" s="3"/>
      <c r="B268" s="22" t="s">
        <v>20</v>
      </c>
      <c r="C268" s="24">
        <f>A265*0.621371</f>
        <v>24.948045650000001</v>
      </c>
      <c r="D268" s="153"/>
      <c r="E268" s="154"/>
      <c r="F268" s="3"/>
      <c r="G268" s="4"/>
      <c r="H268" s="5"/>
    </row>
    <row r="269" spans="1:9" ht="15" customHeight="1" thickBot="1" x14ac:dyDescent="0.3">
      <c r="A269" s="8">
        <f>A264+1</f>
        <v>52</v>
      </c>
      <c r="B269" s="60">
        <f>A265-A260</f>
        <v>0.15999999999999659</v>
      </c>
      <c r="C269" s="61"/>
      <c r="D269" s="156"/>
      <c r="E269" s="162"/>
      <c r="F269" s="6"/>
      <c r="G269" s="60">
        <f>G264-B269</f>
        <v>26.53</v>
      </c>
      <c r="H269" s="68"/>
    </row>
    <row r="270" spans="1:9" ht="15" customHeight="1" x14ac:dyDescent="0.25">
      <c r="A270" s="64">
        <v>41.25</v>
      </c>
      <c r="B270" s="65"/>
      <c r="C270" s="65"/>
      <c r="D270" s="151"/>
      <c r="E270" s="159"/>
      <c r="F270" s="166"/>
      <c r="G270" s="12"/>
      <c r="H270" s="13"/>
    </row>
    <row r="271" spans="1:9" ht="15" customHeight="1" x14ac:dyDescent="0.25">
      <c r="A271" s="53"/>
      <c r="B271" s="55"/>
      <c r="C271" s="54"/>
      <c r="D271" s="153"/>
      <c r="E271" s="154"/>
      <c r="F271" s="145"/>
      <c r="G271" s="146"/>
      <c r="H271" s="147"/>
      <c r="I271" s="161"/>
    </row>
    <row r="272" spans="1:9" ht="15" customHeight="1" x14ac:dyDescent="0.25">
      <c r="A272" s="53"/>
      <c r="B272" s="55"/>
      <c r="C272" s="54"/>
      <c r="D272" s="153"/>
      <c r="E272" s="154"/>
      <c r="F272" s="145"/>
      <c r="G272" s="87"/>
      <c r="H272" s="88"/>
    </row>
    <row r="273" spans="1:9" ht="15" customHeight="1" thickBot="1" x14ac:dyDescent="0.3">
      <c r="A273" s="3"/>
      <c r="B273" s="22" t="s">
        <v>20</v>
      </c>
      <c r="C273" s="24">
        <f>A270*0.621371</f>
        <v>25.631553750000002</v>
      </c>
      <c r="D273" s="153"/>
      <c r="E273" s="154"/>
      <c r="F273" s="3"/>
      <c r="G273" s="4"/>
      <c r="H273" s="5"/>
    </row>
    <row r="274" spans="1:9" ht="15" customHeight="1" thickBot="1" x14ac:dyDescent="0.3">
      <c r="A274" s="8">
        <f>A269+1</f>
        <v>53</v>
      </c>
      <c r="B274" s="60">
        <f>A270-A265</f>
        <v>1.1000000000000014</v>
      </c>
      <c r="C274" s="61"/>
      <c r="D274" s="156"/>
      <c r="E274" s="162"/>
      <c r="F274" s="6"/>
      <c r="G274" s="60">
        <f>G269-B274</f>
        <v>25.43</v>
      </c>
      <c r="H274" s="68"/>
    </row>
    <row r="275" spans="1:9" ht="15" customHeight="1" x14ac:dyDescent="0.25">
      <c r="A275" s="64">
        <v>41.79</v>
      </c>
      <c r="B275" s="65"/>
      <c r="C275" s="108"/>
      <c r="D275" s="151"/>
      <c r="E275" s="152"/>
      <c r="F275" s="148"/>
      <c r="G275" s="1"/>
      <c r="H275" s="31"/>
    </row>
    <row r="276" spans="1:9" ht="15" customHeight="1" x14ac:dyDescent="0.25">
      <c r="A276" s="53"/>
      <c r="B276" s="55"/>
      <c r="C276" s="109"/>
      <c r="D276" s="153"/>
      <c r="E276" s="155"/>
      <c r="F276" s="32"/>
      <c r="G276" s="16"/>
      <c r="H276" s="33"/>
      <c r="I276" s="161"/>
    </row>
    <row r="277" spans="1:9" ht="15" customHeight="1" x14ac:dyDescent="0.25">
      <c r="A277" s="53"/>
      <c r="B277" s="55"/>
      <c r="C277" s="109"/>
      <c r="D277" s="153"/>
      <c r="E277" s="155"/>
      <c r="F277" s="32"/>
      <c r="G277" s="16"/>
      <c r="H277" s="33"/>
    </row>
    <row r="278" spans="1:9" ht="15" customHeight="1" thickBot="1" x14ac:dyDescent="0.3">
      <c r="A278" s="3"/>
      <c r="B278" s="22" t="s">
        <v>20</v>
      </c>
      <c r="C278" s="24">
        <f>A275*0.621371</f>
        <v>25.96709409</v>
      </c>
      <c r="D278" s="153"/>
      <c r="E278" s="155"/>
      <c r="F278" s="32"/>
      <c r="G278" s="16"/>
      <c r="H278" s="33"/>
    </row>
    <row r="279" spans="1:9" ht="15" customHeight="1" thickBot="1" x14ac:dyDescent="0.3">
      <c r="A279" s="8">
        <f>A274+1</f>
        <v>54</v>
      </c>
      <c r="B279" s="60">
        <f>A275-A270</f>
        <v>0.53999999999999915</v>
      </c>
      <c r="C279" s="61"/>
      <c r="D279" s="156"/>
      <c r="E279" s="157"/>
      <c r="F279" s="2"/>
      <c r="G279" s="60">
        <f>G274-B279</f>
        <v>24.89</v>
      </c>
      <c r="H279" s="68"/>
    </row>
    <row r="280" spans="1:9" ht="15" customHeight="1" x14ac:dyDescent="0.25">
      <c r="A280" s="64">
        <v>43.62</v>
      </c>
      <c r="B280" s="65"/>
      <c r="C280" s="108"/>
      <c r="D280" s="151"/>
      <c r="E280" s="152"/>
      <c r="F280" s="9"/>
      <c r="G280" s="10"/>
      <c r="H280" s="11"/>
    </row>
    <row r="281" spans="1:9" ht="15" customHeight="1" x14ac:dyDescent="0.25">
      <c r="A281" s="53"/>
      <c r="B281" s="55"/>
      <c r="C281" s="109"/>
      <c r="D281" s="153"/>
      <c r="E281" s="155"/>
      <c r="F281" s="129"/>
      <c r="G281" s="130"/>
      <c r="H281" s="131"/>
      <c r="I281" s="161"/>
    </row>
    <row r="282" spans="1:9" ht="15" customHeight="1" x14ac:dyDescent="0.25">
      <c r="A282" s="53"/>
      <c r="B282" s="55"/>
      <c r="C282" s="109"/>
      <c r="D282" s="153"/>
      <c r="E282" s="155"/>
      <c r="F282" s="129"/>
      <c r="G282" s="130"/>
      <c r="H282" s="131"/>
    </row>
    <row r="283" spans="1:9" ht="15" customHeight="1" thickBot="1" x14ac:dyDescent="0.3">
      <c r="A283" s="3"/>
      <c r="B283" s="22" t="s">
        <v>20</v>
      </c>
      <c r="C283" s="24">
        <f>A280*0.621371</f>
        <v>27.10420302</v>
      </c>
      <c r="D283" s="153"/>
      <c r="E283" s="155"/>
      <c r="F283" s="129"/>
      <c r="G283" s="130"/>
      <c r="H283" s="131"/>
    </row>
    <row r="284" spans="1:9" ht="15" customHeight="1" thickBot="1" x14ac:dyDescent="0.3">
      <c r="A284" s="8">
        <f>A279+1</f>
        <v>55</v>
      </c>
      <c r="B284" s="60">
        <f>A280-A275</f>
        <v>1.8299999999999983</v>
      </c>
      <c r="C284" s="61"/>
      <c r="D284" s="156"/>
      <c r="E284" s="157"/>
      <c r="F284" s="7"/>
      <c r="G284" s="60">
        <f>G279-B284</f>
        <v>23.060000000000002</v>
      </c>
      <c r="H284" s="68"/>
    </row>
    <row r="285" spans="1:9" ht="15" customHeight="1" x14ac:dyDescent="0.25">
      <c r="A285" s="64">
        <v>45.47</v>
      </c>
      <c r="B285" s="65"/>
      <c r="C285" s="108"/>
      <c r="D285" s="151"/>
      <c r="E285" s="152"/>
      <c r="F285" s="12"/>
      <c r="G285" s="12"/>
      <c r="H285" s="11"/>
    </row>
    <row r="286" spans="1:9" ht="15" customHeight="1" x14ac:dyDescent="0.25">
      <c r="A286" s="53"/>
      <c r="B286" s="55"/>
      <c r="C286" s="109"/>
      <c r="D286" s="153"/>
      <c r="E286" s="155"/>
      <c r="F286" s="129"/>
      <c r="G286" s="130"/>
      <c r="H286" s="131"/>
      <c r="I286" s="161"/>
    </row>
    <row r="287" spans="1:9" ht="15" customHeight="1" x14ac:dyDescent="0.25">
      <c r="A287" s="53"/>
      <c r="B287" s="55"/>
      <c r="C287" s="109"/>
      <c r="D287" s="153"/>
      <c r="E287" s="155"/>
      <c r="F287" s="129"/>
      <c r="G287" s="130"/>
      <c r="H287" s="131"/>
    </row>
    <row r="288" spans="1:9" ht="15" customHeight="1" thickBot="1" x14ac:dyDescent="0.3">
      <c r="A288" s="3"/>
      <c r="B288" s="22" t="s">
        <v>20</v>
      </c>
      <c r="C288" s="24">
        <f>A285*0.621371</f>
        <v>28.253739369999998</v>
      </c>
      <c r="D288" s="153"/>
      <c r="E288" s="155"/>
      <c r="F288" s="129"/>
      <c r="G288" s="130"/>
      <c r="H288" s="131"/>
    </row>
    <row r="289" spans="1:9" ht="15" customHeight="1" thickBot="1" x14ac:dyDescent="0.3">
      <c r="A289" s="8">
        <f>A284+1</f>
        <v>56</v>
      </c>
      <c r="B289" s="60">
        <f>A285-A280</f>
        <v>1.8500000000000014</v>
      </c>
      <c r="C289" s="61"/>
      <c r="D289" s="153"/>
      <c r="E289" s="155"/>
      <c r="F289" s="7"/>
      <c r="G289" s="60">
        <f>G284-B289</f>
        <v>21.21</v>
      </c>
      <c r="H289" s="68"/>
    </row>
    <row r="290" spans="1:9" ht="15" customHeight="1" x14ac:dyDescent="0.25">
      <c r="A290" s="64">
        <v>46.31</v>
      </c>
      <c r="B290" s="65"/>
      <c r="C290" s="65"/>
      <c r="D290" s="151"/>
      <c r="E290" s="152"/>
      <c r="F290" s="1"/>
      <c r="G290" s="12"/>
      <c r="H290" s="13"/>
    </row>
    <row r="291" spans="1:9" ht="15" customHeight="1" x14ac:dyDescent="0.25">
      <c r="A291" s="53"/>
      <c r="B291" s="55"/>
      <c r="C291" s="54"/>
      <c r="D291" s="153"/>
      <c r="E291" s="154"/>
      <c r="F291" s="145" t="s">
        <v>64</v>
      </c>
      <c r="G291" s="87"/>
      <c r="H291" s="88"/>
      <c r="I291" s="161"/>
    </row>
    <row r="292" spans="1:9" ht="15" customHeight="1" x14ac:dyDescent="0.25">
      <c r="A292" s="53"/>
      <c r="B292" s="55"/>
      <c r="C292" s="54"/>
      <c r="D292" s="153"/>
      <c r="E292" s="154"/>
      <c r="F292" s="145" t="s">
        <v>65</v>
      </c>
      <c r="G292" s="87"/>
      <c r="H292" s="88"/>
    </row>
    <row r="293" spans="1:9" ht="15" customHeight="1" thickBot="1" x14ac:dyDescent="0.3">
      <c r="A293" s="3"/>
      <c r="B293" s="22" t="s">
        <v>20</v>
      </c>
      <c r="C293" s="24">
        <f>A290*0.621371</f>
        <v>28.775691010000003</v>
      </c>
      <c r="D293" s="153"/>
      <c r="E293" s="155"/>
      <c r="F293" s="4"/>
      <c r="G293" s="4"/>
      <c r="H293" s="5"/>
    </row>
    <row r="294" spans="1:9" ht="15" customHeight="1" thickBot="1" x14ac:dyDescent="0.3">
      <c r="A294" s="8">
        <f>A289+1</f>
        <v>57</v>
      </c>
      <c r="B294" s="60">
        <f>A290-A285</f>
        <v>0.84000000000000341</v>
      </c>
      <c r="C294" s="61"/>
      <c r="D294" s="156"/>
      <c r="E294" s="157"/>
      <c r="F294" s="7"/>
      <c r="G294" s="60">
        <f>G289-B294</f>
        <v>20.369999999999997</v>
      </c>
      <c r="H294" s="68"/>
    </row>
    <row r="295" spans="1:9" ht="15" customHeight="1" x14ac:dyDescent="0.25">
      <c r="A295" s="64">
        <v>48.35</v>
      </c>
      <c r="B295" s="65"/>
      <c r="C295" s="65"/>
      <c r="D295" s="151"/>
      <c r="E295" s="152"/>
      <c r="F295" s="12"/>
      <c r="G295" s="12"/>
      <c r="H295" s="13"/>
    </row>
    <row r="296" spans="1:9" ht="15" customHeight="1" x14ac:dyDescent="0.25">
      <c r="A296" s="53"/>
      <c r="B296" s="55"/>
      <c r="C296" s="54"/>
      <c r="D296" s="153"/>
      <c r="E296" s="155"/>
      <c r="F296" s="4"/>
      <c r="G296" s="4"/>
      <c r="H296" s="5"/>
      <c r="I296" s="161"/>
    </row>
    <row r="297" spans="1:9" ht="15" customHeight="1" x14ac:dyDescent="0.25">
      <c r="A297" s="53"/>
      <c r="B297" s="55"/>
      <c r="C297" s="54"/>
      <c r="D297" s="153"/>
      <c r="E297" s="155"/>
      <c r="F297" s="4"/>
      <c r="G297" s="4"/>
      <c r="H297" s="5"/>
    </row>
    <row r="298" spans="1:9" ht="15" customHeight="1" thickBot="1" x14ac:dyDescent="0.3">
      <c r="A298" s="3"/>
      <c r="B298" s="22" t="s">
        <v>20</v>
      </c>
      <c r="C298" s="24">
        <f>A295*0.621371</f>
        <v>30.043287850000002</v>
      </c>
      <c r="D298" s="153"/>
      <c r="E298" s="155"/>
      <c r="F298" s="4"/>
      <c r="G298" s="4"/>
      <c r="H298" s="5"/>
    </row>
    <row r="299" spans="1:9" ht="15" customHeight="1" thickBot="1" x14ac:dyDescent="0.3">
      <c r="A299" s="8">
        <f>A294+1</f>
        <v>58</v>
      </c>
      <c r="B299" s="60">
        <f>A295-A290</f>
        <v>2.0399999999999991</v>
      </c>
      <c r="C299" s="61"/>
      <c r="D299" s="156"/>
      <c r="E299" s="157"/>
      <c r="F299" s="7"/>
      <c r="G299" s="60">
        <f>G294-B299</f>
        <v>18.329999999999998</v>
      </c>
      <c r="H299" s="68"/>
    </row>
    <row r="300" spans="1:9" ht="15" customHeight="1" x14ac:dyDescent="0.25">
      <c r="A300" s="64">
        <v>49.07</v>
      </c>
      <c r="B300" s="65"/>
      <c r="C300" s="65"/>
      <c r="D300" s="151"/>
      <c r="E300" s="152"/>
      <c r="F300" s="12"/>
      <c r="G300" s="12"/>
      <c r="H300" s="13"/>
    </row>
    <row r="301" spans="1:9" ht="15" customHeight="1" x14ac:dyDescent="0.25">
      <c r="A301" s="53"/>
      <c r="B301" s="55"/>
      <c r="C301" s="54"/>
      <c r="D301" s="153"/>
      <c r="E301" s="154"/>
      <c r="F301" s="112"/>
      <c r="G301" s="128"/>
      <c r="H301" s="114"/>
      <c r="I301" s="161"/>
    </row>
    <row r="302" spans="1:9" ht="15" customHeight="1" x14ac:dyDescent="0.25">
      <c r="A302" s="53"/>
      <c r="B302" s="55"/>
      <c r="C302" s="54"/>
      <c r="D302" s="153"/>
      <c r="E302" s="154"/>
      <c r="F302" s="112"/>
      <c r="G302" s="128"/>
      <c r="H302" s="114"/>
    </row>
    <row r="303" spans="1:9" ht="15" customHeight="1" thickBot="1" x14ac:dyDescent="0.3">
      <c r="A303" s="3"/>
      <c r="B303" s="22" t="s">
        <v>20</v>
      </c>
      <c r="C303" s="24">
        <f>A300*0.621371</f>
        <v>30.490674970000001</v>
      </c>
      <c r="D303" s="153"/>
      <c r="E303" s="155"/>
      <c r="F303" s="4"/>
      <c r="G303" s="4"/>
      <c r="H303" s="5"/>
    </row>
    <row r="304" spans="1:9" ht="15" customHeight="1" thickBot="1" x14ac:dyDescent="0.3">
      <c r="A304" s="8">
        <f>A299+1</f>
        <v>59</v>
      </c>
      <c r="B304" s="60">
        <f>A300-A295</f>
        <v>0.71999999999999886</v>
      </c>
      <c r="C304" s="61"/>
      <c r="D304" s="156"/>
      <c r="E304" s="157"/>
      <c r="F304" s="7"/>
      <c r="G304" s="60">
        <f>G299-B304</f>
        <v>17.61</v>
      </c>
      <c r="H304" s="68"/>
    </row>
    <row r="305" spans="1:9" ht="15" customHeight="1" x14ac:dyDescent="0.25">
      <c r="A305" s="64">
        <v>49.44</v>
      </c>
      <c r="B305" s="65"/>
      <c r="C305" s="65"/>
      <c r="D305" s="151"/>
      <c r="E305" s="152"/>
      <c r="F305" s="12"/>
      <c r="G305" s="12"/>
      <c r="H305" s="14"/>
    </row>
    <row r="306" spans="1:9" ht="15" customHeight="1" x14ac:dyDescent="0.25">
      <c r="A306" s="53"/>
      <c r="B306" s="55"/>
      <c r="C306" s="54"/>
      <c r="D306" s="153"/>
      <c r="E306" s="155"/>
      <c r="F306" s="69"/>
      <c r="G306" s="70"/>
      <c r="H306" s="71"/>
      <c r="I306" s="161"/>
    </row>
    <row r="307" spans="1:9" ht="15" customHeight="1" x14ac:dyDescent="0.25">
      <c r="A307" s="53"/>
      <c r="B307" s="55"/>
      <c r="C307" s="54"/>
      <c r="D307" s="153"/>
      <c r="E307" s="155"/>
      <c r="F307" s="69"/>
      <c r="G307" s="70"/>
      <c r="H307" s="71"/>
    </row>
    <row r="308" spans="1:9" ht="15" customHeight="1" thickBot="1" x14ac:dyDescent="0.3">
      <c r="A308" s="3"/>
      <c r="B308" s="22" t="s">
        <v>20</v>
      </c>
      <c r="C308" s="24">
        <f>A305*0.621371</f>
        <v>30.720582239999999</v>
      </c>
      <c r="D308" s="153"/>
      <c r="E308" s="155"/>
      <c r="F308" s="69"/>
      <c r="G308" s="70"/>
      <c r="H308" s="71"/>
    </row>
    <row r="309" spans="1:9" ht="15" customHeight="1" thickBot="1" x14ac:dyDescent="0.3">
      <c r="A309" s="8">
        <f>A304+1</f>
        <v>60</v>
      </c>
      <c r="B309" s="60">
        <f>A305-A300</f>
        <v>0.36999999999999744</v>
      </c>
      <c r="C309" s="61"/>
      <c r="D309" s="156"/>
      <c r="E309" s="157"/>
      <c r="F309" s="7"/>
      <c r="G309" s="60">
        <f>G304-B309</f>
        <v>17.240000000000002</v>
      </c>
      <c r="H309" s="68"/>
    </row>
    <row r="310" spans="1:9" ht="15" customHeight="1" thickTop="1" thickBot="1" x14ac:dyDescent="0.3">
      <c r="A310" s="64">
        <v>49.98</v>
      </c>
      <c r="B310" s="65"/>
      <c r="C310" s="65"/>
      <c r="D310" s="167"/>
      <c r="E310" s="168"/>
      <c r="F310" s="169" t="s">
        <v>66</v>
      </c>
      <c r="G310" s="170"/>
      <c r="H310" s="171"/>
    </row>
    <row r="311" spans="1:9" ht="15" customHeight="1" thickTop="1" thickBot="1" x14ac:dyDescent="0.3">
      <c r="A311" s="53"/>
      <c r="B311" s="55"/>
      <c r="C311" s="54"/>
      <c r="D311" s="167"/>
      <c r="E311" s="168"/>
      <c r="F311" s="72"/>
      <c r="G311" s="73"/>
      <c r="H311" s="74"/>
      <c r="I311" s="161"/>
    </row>
    <row r="312" spans="1:9" ht="15" customHeight="1" thickTop="1" thickBot="1" x14ac:dyDescent="0.3">
      <c r="A312" s="53"/>
      <c r="B312" s="55"/>
      <c r="C312" s="54"/>
      <c r="D312" s="167"/>
      <c r="E312" s="168"/>
      <c r="F312" s="172"/>
      <c r="G312" s="173"/>
      <c r="H312" s="88"/>
    </row>
    <row r="313" spans="1:9" ht="15" customHeight="1" thickTop="1" thickBot="1" x14ac:dyDescent="0.3">
      <c r="A313" s="3"/>
      <c r="B313" s="22" t="s">
        <v>20</v>
      </c>
      <c r="C313" s="24">
        <f>A310*0.621371</f>
        <v>31.056122579999997</v>
      </c>
      <c r="D313" s="167"/>
      <c r="E313" s="168"/>
      <c r="F313" s="4"/>
      <c r="G313" s="4"/>
      <c r="H313" s="5"/>
    </row>
    <row r="314" spans="1:9" ht="15" customHeight="1" thickTop="1" thickBot="1" x14ac:dyDescent="0.3">
      <c r="A314" s="8">
        <f>A309+1</f>
        <v>61</v>
      </c>
      <c r="B314" s="60">
        <f>A310-A305</f>
        <v>0.53999999999999915</v>
      </c>
      <c r="C314" s="61"/>
      <c r="D314" s="167"/>
      <c r="E314" s="168"/>
      <c r="F314" s="7"/>
      <c r="G314" s="60">
        <f>G309-B314</f>
        <v>16.700000000000003</v>
      </c>
      <c r="H314" s="68"/>
    </row>
    <row r="315" spans="1:9" ht="15" customHeight="1" thickTop="1" thickBot="1" x14ac:dyDescent="0.3">
      <c r="A315" s="64">
        <v>50.45</v>
      </c>
      <c r="B315" s="65"/>
      <c r="C315" s="65"/>
      <c r="D315" s="167"/>
      <c r="E315" s="168"/>
      <c r="F315" s="12"/>
      <c r="G315" s="12"/>
      <c r="H315" s="13"/>
    </row>
    <row r="316" spans="1:9" ht="15" customHeight="1" thickTop="1" thickBot="1" x14ac:dyDescent="0.3">
      <c r="A316" s="53"/>
      <c r="B316" s="55"/>
      <c r="C316" s="54"/>
      <c r="D316" s="167"/>
      <c r="E316" s="168"/>
      <c r="F316" s="172"/>
      <c r="G316" s="174"/>
      <c r="H316" s="147"/>
      <c r="I316" s="161"/>
    </row>
    <row r="317" spans="1:9" ht="15" customHeight="1" thickTop="1" thickBot="1" x14ac:dyDescent="0.3">
      <c r="A317" s="53"/>
      <c r="B317" s="55"/>
      <c r="C317" s="54"/>
      <c r="D317" s="167"/>
      <c r="E317" s="168"/>
      <c r="F317" s="172"/>
      <c r="G317" s="173"/>
      <c r="H317" s="88"/>
    </row>
    <row r="318" spans="1:9" ht="15" customHeight="1" thickTop="1" thickBot="1" x14ac:dyDescent="0.3">
      <c r="A318" s="3"/>
      <c r="B318" s="22" t="s">
        <v>20</v>
      </c>
      <c r="C318" s="24">
        <f>A315*0.621371</f>
        <v>31.348166950000003</v>
      </c>
      <c r="D318" s="167"/>
      <c r="E318" s="168"/>
      <c r="F318" s="4"/>
      <c r="G318" s="4"/>
      <c r="H318" s="5"/>
    </row>
    <row r="319" spans="1:9" ht="15" customHeight="1" thickTop="1" thickBot="1" x14ac:dyDescent="0.3">
      <c r="A319" s="8">
        <f>A314+1</f>
        <v>62</v>
      </c>
      <c r="B319" s="60">
        <f>A315-A310</f>
        <v>0.47000000000000597</v>
      </c>
      <c r="C319" s="61"/>
      <c r="D319" s="167"/>
      <c r="E319" s="168"/>
      <c r="F319" s="7"/>
      <c r="G319" s="60">
        <f>G314-B319</f>
        <v>16.229999999999997</v>
      </c>
      <c r="H319" s="68"/>
    </row>
    <row r="320" spans="1:9" ht="15" customHeight="1" thickTop="1" thickBot="1" x14ac:dyDescent="0.3">
      <c r="A320" s="64">
        <v>51.16</v>
      </c>
      <c r="B320" s="65"/>
      <c r="C320" s="108"/>
      <c r="D320" s="167"/>
      <c r="E320" s="168"/>
      <c r="F320" s="148"/>
      <c r="G320" s="1"/>
      <c r="H320" s="31"/>
    </row>
    <row r="321" spans="1:9" ht="15" customHeight="1" thickTop="1" thickBot="1" x14ac:dyDescent="0.3">
      <c r="A321" s="53"/>
      <c r="B321" s="55"/>
      <c r="C321" s="109"/>
      <c r="D321" s="167"/>
      <c r="E321" s="168"/>
      <c r="F321" s="32"/>
      <c r="G321" s="16"/>
      <c r="H321" s="33"/>
      <c r="I321" s="161"/>
    </row>
    <row r="322" spans="1:9" ht="15" customHeight="1" thickTop="1" thickBot="1" x14ac:dyDescent="0.3">
      <c r="A322" s="53"/>
      <c r="B322" s="55"/>
      <c r="C322" s="109"/>
      <c r="D322" s="167"/>
      <c r="E322" s="168"/>
      <c r="F322" s="32"/>
      <c r="G322" s="16"/>
      <c r="H322" s="33"/>
    </row>
    <row r="323" spans="1:9" ht="15" customHeight="1" thickTop="1" thickBot="1" x14ac:dyDescent="0.3">
      <c r="A323" s="3"/>
      <c r="B323" s="22" t="s">
        <v>20</v>
      </c>
      <c r="C323" s="24">
        <f>A320*0.621371</f>
        <v>31.789340359999997</v>
      </c>
      <c r="D323" s="167"/>
      <c r="E323" s="168"/>
      <c r="F323" s="32"/>
      <c r="G323" s="16"/>
      <c r="H323" s="33"/>
    </row>
    <row r="324" spans="1:9" ht="15" customHeight="1" thickTop="1" thickBot="1" x14ac:dyDescent="0.3">
      <c r="A324" s="8">
        <f>A319+1</f>
        <v>63</v>
      </c>
      <c r="B324" s="60">
        <f>A320-A315</f>
        <v>0.70999999999999375</v>
      </c>
      <c r="C324" s="61"/>
      <c r="D324" s="167"/>
      <c r="E324" s="168"/>
      <c r="F324" s="2"/>
      <c r="G324" s="60">
        <f>G319-B324</f>
        <v>15.520000000000003</v>
      </c>
      <c r="H324" s="68"/>
    </row>
    <row r="325" spans="1:9" ht="15" customHeight="1" thickTop="1" thickBot="1" x14ac:dyDescent="0.3">
      <c r="A325" s="64">
        <v>51.42</v>
      </c>
      <c r="B325" s="65"/>
      <c r="C325" s="108"/>
      <c r="D325" s="167"/>
      <c r="E325" s="168"/>
      <c r="F325" s="9"/>
      <c r="G325" s="10"/>
      <c r="H325" s="11"/>
    </row>
    <row r="326" spans="1:9" ht="15" customHeight="1" thickTop="1" thickBot="1" x14ac:dyDescent="0.3">
      <c r="A326" s="53"/>
      <c r="B326" s="55"/>
      <c r="C326" s="109"/>
      <c r="D326" s="167"/>
      <c r="E326" s="168"/>
      <c r="F326" s="112" t="s">
        <v>67</v>
      </c>
      <c r="G326" s="113"/>
      <c r="H326" s="114"/>
      <c r="I326" s="161"/>
    </row>
    <row r="327" spans="1:9" ht="15" customHeight="1" thickTop="1" thickBot="1" x14ac:dyDescent="0.3">
      <c r="A327" s="53"/>
      <c r="B327" s="55"/>
      <c r="C327" s="109"/>
      <c r="D327" s="167"/>
      <c r="E327" s="168"/>
      <c r="F327" s="112"/>
      <c r="G327" s="113"/>
      <c r="H327" s="114"/>
    </row>
    <row r="328" spans="1:9" ht="15" customHeight="1" thickTop="1" thickBot="1" x14ac:dyDescent="0.3">
      <c r="A328" s="3"/>
      <c r="B328" s="22" t="s">
        <v>20</v>
      </c>
      <c r="C328" s="24">
        <f>A325*0.621371</f>
        <v>31.950896820000001</v>
      </c>
      <c r="D328" s="167"/>
      <c r="E328" s="168"/>
      <c r="F328" s="112"/>
      <c r="G328" s="113"/>
      <c r="H328" s="114"/>
    </row>
    <row r="329" spans="1:9" ht="15" customHeight="1" thickTop="1" thickBot="1" x14ac:dyDescent="0.3">
      <c r="A329" s="8">
        <f>A324+1</f>
        <v>64</v>
      </c>
      <c r="B329" s="60">
        <f>A325-A320</f>
        <v>0.26000000000000512</v>
      </c>
      <c r="C329" s="61"/>
      <c r="D329" s="167"/>
      <c r="E329" s="168"/>
      <c r="F329" s="7"/>
      <c r="G329" s="60">
        <f>G324-B329</f>
        <v>15.259999999999998</v>
      </c>
      <c r="H329" s="68"/>
    </row>
    <row r="330" spans="1:9" ht="15" customHeight="1" thickTop="1" thickBot="1" x14ac:dyDescent="0.3">
      <c r="A330" s="64">
        <v>51.55</v>
      </c>
      <c r="B330" s="65"/>
      <c r="C330" s="108"/>
      <c r="D330" s="167"/>
      <c r="E330" s="168"/>
      <c r="F330" s="12"/>
      <c r="G330" s="12"/>
      <c r="H330" s="11"/>
    </row>
    <row r="331" spans="1:9" ht="15" customHeight="1" thickTop="1" thickBot="1" x14ac:dyDescent="0.3">
      <c r="A331" s="53"/>
      <c r="B331" s="55"/>
      <c r="C331" s="109"/>
      <c r="D331" s="167"/>
      <c r="E331" s="168"/>
      <c r="F331" s="112" t="s">
        <v>68</v>
      </c>
      <c r="G331" s="113"/>
      <c r="H331" s="114"/>
      <c r="I331" s="161"/>
    </row>
    <row r="332" spans="1:9" ht="15" customHeight="1" thickTop="1" thickBot="1" x14ac:dyDescent="0.3">
      <c r="A332" s="53"/>
      <c r="B332" s="55"/>
      <c r="C332" s="109"/>
      <c r="D332" s="167"/>
      <c r="E332" s="168"/>
      <c r="F332" s="112"/>
      <c r="G332" s="113"/>
      <c r="H332" s="114"/>
    </row>
    <row r="333" spans="1:9" ht="15" customHeight="1" thickTop="1" thickBot="1" x14ac:dyDescent="0.3">
      <c r="A333" s="3"/>
      <c r="B333" s="22" t="s">
        <v>20</v>
      </c>
      <c r="C333" s="24">
        <f>A330*0.621371</f>
        <v>32.031675049999997</v>
      </c>
      <c r="D333" s="167"/>
      <c r="E333" s="168"/>
      <c r="F333" s="112"/>
      <c r="G333" s="113"/>
      <c r="H333" s="114"/>
    </row>
    <row r="334" spans="1:9" ht="15" customHeight="1" thickTop="1" thickBot="1" x14ac:dyDescent="0.3">
      <c r="A334" s="8">
        <f>A329+1</f>
        <v>65</v>
      </c>
      <c r="B334" s="60">
        <f>A330-A325</f>
        <v>0.12999999999999545</v>
      </c>
      <c r="C334" s="61"/>
      <c r="D334" s="167"/>
      <c r="E334" s="168"/>
      <c r="F334" s="7"/>
      <c r="G334" s="60">
        <f>G329-B334</f>
        <v>15.130000000000003</v>
      </c>
      <c r="H334" s="68"/>
    </row>
    <row r="335" spans="1:9" ht="15" customHeight="1" thickTop="1" thickBot="1" x14ac:dyDescent="0.3">
      <c r="A335" s="64">
        <v>51.87</v>
      </c>
      <c r="B335" s="65"/>
      <c r="C335" s="65"/>
      <c r="D335" s="167"/>
      <c r="E335" s="168"/>
      <c r="F335" s="1"/>
      <c r="G335" s="12"/>
      <c r="H335" s="13"/>
    </row>
    <row r="336" spans="1:9" ht="15" customHeight="1" thickTop="1" thickBot="1" x14ac:dyDescent="0.3">
      <c r="A336" s="53"/>
      <c r="B336" s="55"/>
      <c r="C336" s="54"/>
      <c r="D336" s="167"/>
      <c r="E336" s="168"/>
      <c r="F336" s="112" t="s">
        <v>69</v>
      </c>
      <c r="G336" s="113"/>
      <c r="H336" s="114"/>
      <c r="I336" s="161"/>
    </row>
    <row r="337" spans="1:9" ht="15" customHeight="1" thickTop="1" thickBot="1" x14ac:dyDescent="0.3">
      <c r="A337" s="53"/>
      <c r="B337" s="55"/>
      <c r="C337" s="54"/>
      <c r="D337" s="167"/>
      <c r="E337" s="168"/>
      <c r="F337" s="112"/>
      <c r="G337" s="113"/>
      <c r="H337" s="114"/>
    </row>
    <row r="338" spans="1:9" ht="15" customHeight="1" thickTop="1" thickBot="1" x14ac:dyDescent="0.3">
      <c r="A338" s="3"/>
      <c r="B338" s="22" t="s">
        <v>20</v>
      </c>
      <c r="C338" s="24">
        <f>A335*0.621371</f>
        <v>32.230513770000002</v>
      </c>
      <c r="D338" s="167"/>
      <c r="E338" s="168"/>
      <c r="F338" s="112"/>
      <c r="G338" s="113"/>
      <c r="H338" s="114"/>
    </row>
    <row r="339" spans="1:9" ht="15" customHeight="1" thickTop="1" thickBot="1" x14ac:dyDescent="0.3">
      <c r="A339" s="8">
        <f>A334+1</f>
        <v>66</v>
      </c>
      <c r="B339" s="60">
        <f>A335-A330</f>
        <v>0.32000000000000028</v>
      </c>
      <c r="C339" s="61"/>
      <c r="D339" s="167"/>
      <c r="E339" s="168"/>
      <c r="F339" s="7"/>
      <c r="G339" s="60">
        <f>G334-B339</f>
        <v>14.810000000000002</v>
      </c>
      <c r="H339" s="68"/>
    </row>
    <row r="340" spans="1:9" ht="15" customHeight="1" thickTop="1" thickBot="1" x14ac:dyDescent="0.3">
      <c r="A340" s="64">
        <v>52.25</v>
      </c>
      <c r="B340" s="65"/>
      <c r="C340" s="65"/>
      <c r="D340" s="167"/>
      <c r="E340" s="168"/>
      <c r="F340" s="12"/>
      <c r="G340" s="12"/>
      <c r="H340" s="13"/>
    </row>
    <row r="341" spans="1:9" ht="15" customHeight="1" thickTop="1" thickBot="1" x14ac:dyDescent="0.3">
      <c r="A341" s="53"/>
      <c r="B341" s="55"/>
      <c r="C341" s="54"/>
      <c r="D341" s="167"/>
      <c r="E341" s="168"/>
      <c r="F341" s="4"/>
      <c r="G341" s="4"/>
      <c r="H341" s="5"/>
      <c r="I341" s="161"/>
    </row>
    <row r="342" spans="1:9" ht="15" customHeight="1" thickTop="1" thickBot="1" x14ac:dyDescent="0.3">
      <c r="A342" s="53"/>
      <c r="B342" s="55"/>
      <c r="C342" s="54"/>
      <c r="D342" s="167"/>
      <c r="E342" s="168"/>
      <c r="F342" s="4"/>
      <c r="G342" s="4"/>
      <c r="H342" s="5"/>
    </row>
    <row r="343" spans="1:9" ht="15" customHeight="1" thickTop="1" thickBot="1" x14ac:dyDescent="0.3">
      <c r="A343" s="3"/>
      <c r="B343" s="22" t="s">
        <v>20</v>
      </c>
      <c r="C343" s="24">
        <f>A340*0.621371</f>
        <v>32.466634749999997</v>
      </c>
      <c r="D343" s="167"/>
      <c r="E343" s="168"/>
      <c r="F343" s="4"/>
      <c r="G343" s="4"/>
      <c r="H343" s="5"/>
    </row>
    <row r="344" spans="1:9" ht="15" customHeight="1" thickTop="1" thickBot="1" x14ac:dyDescent="0.3">
      <c r="A344" s="8">
        <f>A339+1</f>
        <v>67</v>
      </c>
      <c r="B344" s="60">
        <f>A340-A335</f>
        <v>0.38000000000000256</v>
      </c>
      <c r="C344" s="61"/>
      <c r="D344" s="167"/>
      <c r="E344" s="168"/>
      <c r="F344" s="7"/>
      <c r="G344" s="60">
        <f>G339-B344</f>
        <v>14.43</v>
      </c>
      <c r="H344" s="68"/>
    </row>
    <row r="345" spans="1:9" ht="15" customHeight="1" thickTop="1" thickBot="1" x14ac:dyDescent="0.3">
      <c r="A345" s="64">
        <v>52.47</v>
      </c>
      <c r="B345" s="65"/>
      <c r="C345" s="65"/>
      <c r="D345" s="167"/>
      <c r="E345" s="168"/>
      <c r="F345" s="12"/>
      <c r="G345" s="12"/>
      <c r="H345" s="13"/>
    </row>
    <row r="346" spans="1:9" ht="15" customHeight="1" thickTop="1" thickBot="1" x14ac:dyDescent="0.3">
      <c r="A346" s="53"/>
      <c r="B346" s="55"/>
      <c r="C346" s="54"/>
      <c r="D346" s="167"/>
      <c r="E346" s="168"/>
      <c r="F346" s="175"/>
      <c r="G346" s="113"/>
      <c r="H346" s="114"/>
      <c r="I346" s="161"/>
    </row>
    <row r="347" spans="1:9" ht="15" customHeight="1" thickTop="1" thickBot="1" x14ac:dyDescent="0.3">
      <c r="A347" s="53"/>
      <c r="B347" s="55"/>
      <c r="C347" s="54"/>
      <c r="D347" s="167"/>
      <c r="E347" s="168"/>
      <c r="F347" s="175"/>
      <c r="G347" s="113"/>
      <c r="H347" s="114"/>
    </row>
    <row r="348" spans="1:9" ht="15" customHeight="1" thickTop="1" thickBot="1" x14ac:dyDescent="0.3">
      <c r="A348" s="3"/>
      <c r="B348" s="22" t="s">
        <v>20</v>
      </c>
      <c r="C348" s="24">
        <f>A345*0.621371</f>
        <v>32.603336370000001</v>
      </c>
      <c r="D348" s="167"/>
      <c r="E348" s="168"/>
      <c r="F348" s="4"/>
      <c r="G348" s="4"/>
      <c r="H348" s="5"/>
    </row>
    <row r="349" spans="1:9" ht="15" customHeight="1" thickTop="1" thickBot="1" x14ac:dyDescent="0.3">
      <c r="A349" s="8">
        <f>A344+1</f>
        <v>68</v>
      </c>
      <c r="B349" s="60">
        <f>A345-A340</f>
        <v>0.21999999999999886</v>
      </c>
      <c r="C349" s="61"/>
      <c r="D349" s="167"/>
      <c r="E349" s="168"/>
      <c r="F349" s="7"/>
      <c r="G349" s="60">
        <f>G344-B349</f>
        <v>14.21</v>
      </c>
      <c r="H349" s="68"/>
    </row>
    <row r="350" spans="1:9" ht="15" customHeight="1" thickTop="1" thickBot="1" x14ac:dyDescent="0.3">
      <c r="A350" s="64">
        <v>52.6</v>
      </c>
      <c r="B350" s="65"/>
      <c r="C350" s="65"/>
      <c r="D350" s="167"/>
      <c r="E350" s="168"/>
      <c r="F350" s="12"/>
      <c r="G350" s="12"/>
      <c r="H350" s="14"/>
    </row>
    <row r="351" spans="1:9" ht="15" customHeight="1" thickTop="1" thickBot="1" x14ac:dyDescent="0.3">
      <c r="A351" s="53"/>
      <c r="B351" s="55"/>
      <c r="C351" s="54"/>
      <c r="D351" s="167"/>
      <c r="E351" s="168"/>
      <c r="F351" s="69"/>
      <c r="G351" s="70"/>
      <c r="H351" s="71"/>
      <c r="I351" s="161"/>
    </row>
    <row r="352" spans="1:9" ht="15" customHeight="1" thickTop="1" thickBot="1" x14ac:dyDescent="0.3">
      <c r="A352" s="53"/>
      <c r="B352" s="55"/>
      <c r="C352" s="54"/>
      <c r="D352" s="167"/>
      <c r="E352" s="168"/>
      <c r="F352" s="69"/>
      <c r="G352" s="70"/>
      <c r="H352" s="71"/>
    </row>
    <row r="353" spans="1:9" ht="15" customHeight="1" thickTop="1" thickBot="1" x14ac:dyDescent="0.3">
      <c r="A353" s="3"/>
      <c r="B353" s="22" t="s">
        <v>20</v>
      </c>
      <c r="C353" s="24">
        <f>A350*0.621371</f>
        <v>32.684114600000001</v>
      </c>
      <c r="D353" s="167"/>
      <c r="E353" s="168"/>
      <c r="F353" s="69"/>
      <c r="G353" s="70"/>
      <c r="H353" s="71"/>
    </row>
    <row r="354" spans="1:9" ht="15" customHeight="1" thickTop="1" thickBot="1" x14ac:dyDescent="0.3">
      <c r="A354" s="8">
        <f>A349+1</f>
        <v>69</v>
      </c>
      <c r="B354" s="60">
        <f>A350-A345</f>
        <v>0.13000000000000256</v>
      </c>
      <c r="C354" s="61"/>
      <c r="D354" s="167"/>
      <c r="E354" s="168"/>
      <c r="F354" s="7"/>
      <c r="G354" s="60">
        <f>G349-B354</f>
        <v>14.079999999999998</v>
      </c>
      <c r="H354" s="68"/>
    </row>
    <row r="355" spans="1:9" ht="15" customHeight="1" thickTop="1" thickBot="1" x14ac:dyDescent="0.3">
      <c r="A355" s="64">
        <v>53.3</v>
      </c>
      <c r="B355" s="65"/>
      <c r="C355" s="65"/>
      <c r="D355" s="167"/>
      <c r="E355" s="168"/>
      <c r="F355" s="12"/>
      <c r="G355" s="12"/>
      <c r="H355" s="13"/>
    </row>
    <row r="356" spans="1:9" ht="15" customHeight="1" thickTop="1" thickBot="1" x14ac:dyDescent="0.3">
      <c r="A356" s="53"/>
      <c r="B356" s="55"/>
      <c r="C356" s="54"/>
      <c r="D356" s="167"/>
      <c r="E356" s="168"/>
      <c r="F356" s="172"/>
      <c r="G356" s="174"/>
      <c r="H356" s="147"/>
      <c r="I356" s="161"/>
    </row>
    <row r="357" spans="1:9" ht="15" customHeight="1" thickTop="1" thickBot="1" x14ac:dyDescent="0.3">
      <c r="A357" s="53"/>
      <c r="B357" s="55"/>
      <c r="C357" s="54"/>
      <c r="D357" s="167"/>
      <c r="E357" s="168"/>
      <c r="F357" s="172"/>
      <c r="G357" s="173"/>
      <c r="H357" s="88"/>
    </row>
    <row r="358" spans="1:9" ht="15" customHeight="1" thickTop="1" thickBot="1" x14ac:dyDescent="0.3">
      <c r="A358" s="3"/>
      <c r="B358" s="22" t="s">
        <v>20</v>
      </c>
      <c r="C358" s="24">
        <f>A355*0.621371</f>
        <v>33.119074300000001</v>
      </c>
      <c r="D358" s="167"/>
      <c r="E358" s="168"/>
      <c r="F358" s="4"/>
      <c r="G358" s="4"/>
      <c r="H358" s="5"/>
    </row>
    <row r="359" spans="1:9" ht="15" customHeight="1" thickTop="1" thickBot="1" x14ac:dyDescent="0.3">
      <c r="A359" s="8">
        <f>A354+1</f>
        <v>70</v>
      </c>
      <c r="B359" s="60">
        <f>A355-A350</f>
        <v>0.69999999999999574</v>
      </c>
      <c r="C359" s="61"/>
      <c r="D359" s="167"/>
      <c r="E359" s="168"/>
      <c r="F359" s="7"/>
      <c r="G359" s="60">
        <f>G354-B359</f>
        <v>13.380000000000003</v>
      </c>
      <c r="H359" s="68"/>
    </row>
    <row r="360" spans="1:9" ht="15" customHeight="1" thickTop="1" thickBot="1" x14ac:dyDescent="0.3">
      <c r="A360" s="64">
        <v>55.04</v>
      </c>
      <c r="B360" s="65"/>
      <c r="C360" s="65"/>
      <c r="D360" s="167"/>
      <c r="E360" s="168"/>
      <c r="F360" s="12"/>
      <c r="G360" s="12"/>
      <c r="H360" s="13"/>
    </row>
    <row r="361" spans="1:9" ht="15" customHeight="1" thickTop="1" thickBot="1" x14ac:dyDescent="0.3">
      <c r="A361" s="53"/>
      <c r="B361" s="55"/>
      <c r="C361" s="54"/>
      <c r="D361" s="167"/>
      <c r="E361" s="168"/>
      <c r="F361" s="172"/>
      <c r="G361" s="174"/>
      <c r="H361" s="147"/>
      <c r="I361" s="161"/>
    </row>
    <row r="362" spans="1:9" ht="15" customHeight="1" thickTop="1" thickBot="1" x14ac:dyDescent="0.3">
      <c r="A362" s="53"/>
      <c r="B362" s="55"/>
      <c r="C362" s="54"/>
      <c r="D362" s="167"/>
      <c r="E362" s="168"/>
      <c r="F362" s="172"/>
      <c r="G362" s="173"/>
      <c r="H362" s="88"/>
    </row>
    <row r="363" spans="1:9" ht="15" customHeight="1" thickTop="1" thickBot="1" x14ac:dyDescent="0.3">
      <c r="A363" s="3"/>
      <c r="B363" s="22" t="s">
        <v>20</v>
      </c>
      <c r="C363" s="24">
        <f>A360*0.621371</f>
        <v>34.200259840000001</v>
      </c>
      <c r="D363" s="167"/>
      <c r="E363" s="168"/>
      <c r="F363" s="4"/>
      <c r="G363" s="4"/>
      <c r="H363" s="5"/>
    </row>
    <row r="364" spans="1:9" ht="15" customHeight="1" thickTop="1" thickBot="1" x14ac:dyDescent="0.3">
      <c r="A364" s="8">
        <f>A359+1</f>
        <v>71</v>
      </c>
      <c r="B364" s="60">
        <f>A360-A355</f>
        <v>1.740000000000002</v>
      </c>
      <c r="C364" s="61"/>
      <c r="D364" s="167"/>
      <c r="E364" s="168"/>
      <c r="F364" s="7"/>
      <c r="G364" s="60">
        <f>G359-B364</f>
        <v>11.64</v>
      </c>
      <c r="H364" s="68"/>
    </row>
    <row r="365" spans="1:9" ht="15" customHeight="1" thickTop="1" thickBot="1" x14ac:dyDescent="0.3">
      <c r="A365" s="64">
        <v>55.39</v>
      </c>
      <c r="B365" s="65"/>
      <c r="C365" s="108"/>
      <c r="D365" s="167"/>
      <c r="E365" s="168"/>
      <c r="F365" s="148"/>
      <c r="G365" s="1"/>
      <c r="H365" s="31"/>
    </row>
    <row r="366" spans="1:9" ht="15" customHeight="1" thickTop="1" thickBot="1" x14ac:dyDescent="0.3">
      <c r="A366" s="53"/>
      <c r="B366" s="55"/>
      <c r="C366" s="109"/>
      <c r="D366" s="167"/>
      <c r="E366" s="168"/>
      <c r="F366" s="32"/>
      <c r="G366" s="16"/>
      <c r="H366" s="33"/>
      <c r="I366" s="161"/>
    </row>
    <row r="367" spans="1:9" ht="15" customHeight="1" thickTop="1" thickBot="1" x14ac:dyDescent="0.3">
      <c r="A367" s="53"/>
      <c r="B367" s="55"/>
      <c r="C367" s="109"/>
      <c r="D367" s="167"/>
      <c r="E367" s="168"/>
      <c r="F367" s="32"/>
      <c r="G367" s="16"/>
      <c r="H367" s="33"/>
    </row>
    <row r="368" spans="1:9" ht="15" customHeight="1" thickTop="1" thickBot="1" x14ac:dyDescent="0.3">
      <c r="A368" s="3"/>
      <c r="B368" s="22" t="s">
        <v>20</v>
      </c>
      <c r="C368" s="24">
        <f>A365*0.621371</f>
        <v>34.417739689999998</v>
      </c>
      <c r="D368" s="167"/>
      <c r="E368" s="168"/>
      <c r="F368" s="32"/>
      <c r="G368" s="16"/>
      <c r="H368" s="33"/>
    </row>
    <row r="369" spans="1:9" ht="15" customHeight="1" thickTop="1" thickBot="1" x14ac:dyDescent="0.3">
      <c r="A369" s="8">
        <f>A364+1</f>
        <v>72</v>
      </c>
      <c r="B369" s="60">
        <f>A365-A360</f>
        <v>0.35000000000000142</v>
      </c>
      <c r="C369" s="61"/>
      <c r="D369" s="167"/>
      <c r="E369" s="168"/>
      <c r="F369" s="2"/>
      <c r="G369" s="60">
        <f>G364-B369</f>
        <v>11.29</v>
      </c>
      <c r="H369" s="68"/>
    </row>
    <row r="370" spans="1:9" ht="15" customHeight="1" thickTop="1" thickBot="1" x14ac:dyDescent="0.3">
      <c r="A370" s="64">
        <v>56.15</v>
      </c>
      <c r="B370" s="65"/>
      <c r="C370" s="108"/>
      <c r="D370" s="167"/>
      <c r="E370" s="168"/>
      <c r="F370" s="176"/>
      <c r="G370" s="10"/>
      <c r="H370" s="11"/>
    </row>
    <row r="371" spans="1:9" ht="15" customHeight="1" thickTop="1" thickBot="1" x14ac:dyDescent="0.3">
      <c r="A371" s="53"/>
      <c r="B371" s="55"/>
      <c r="C371" s="109"/>
      <c r="D371" s="167"/>
      <c r="E371" s="168"/>
      <c r="F371" s="129"/>
      <c r="G371" s="130"/>
      <c r="H371" s="131"/>
      <c r="I371" s="161"/>
    </row>
    <row r="372" spans="1:9" ht="15" customHeight="1" thickTop="1" thickBot="1" x14ac:dyDescent="0.3">
      <c r="A372" s="53"/>
      <c r="B372" s="55"/>
      <c r="C372" s="109"/>
      <c r="D372" s="167"/>
      <c r="E372" s="168"/>
      <c r="F372" s="129"/>
      <c r="G372" s="130"/>
      <c r="H372" s="131"/>
    </row>
    <row r="373" spans="1:9" ht="15" customHeight="1" thickTop="1" thickBot="1" x14ac:dyDescent="0.3">
      <c r="A373" s="3"/>
      <c r="B373" s="22" t="s">
        <v>20</v>
      </c>
      <c r="C373" s="24">
        <f>A370*0.621371</f>
        <v>34.889981650000003</v>
      </c>
      <c r="D373" s="167"/>
      <c r="E373" s="168"/>
      <c r="F373" s="129"/>
      <c r="G373" s="130"/>
      <c r="H373" s="131"/>
    </row>
    <row r="374" spans="1:9" ht="15" customHeight="1" thickTop="1" thickBot="1" x14ac:dyDescent="0.3">
      <c r="A374" s="8">
        <f>A369+1</f>
        <v>73</v>
      </c>
      <c r="B374" s="60">
        <f>A370-A365</f>
        <v>0.75999999999999801</v>
      </c>
      <c r="C374" s="61"/>
      <c r="D374" s="167"/>
      <c r="E374" s="168"/>
      <c r="F374" s="7"/>
      <c r="G374" s="60">
        <f>G369-B374</f>
        <v>10.530000000000001</v>
      </c>
      <c r="H374" s="68"/>
    </row>
    <row r="375" spans="1:9" ht="15" customHeight="1" thickTop="1" thickBot="1" x14ac:dyDescent="0.3">
      <c r="A375" s="64">
        <v>57.13</v>
      </c>
      <c r="B375" s="65"/>
      <c r="C375" s="108"/>
      <c r="D375" s="167"/>
      <c r="E375" s="168"/>
      <c r="F375" s="176"/>
      <c r="G375" s="12"/>
      <c r="H375" s="11"/>
    </row>
    <row r="376" spans="1:9" ht="15" customHeight="1" thickTop="1" thickBot="1" x14ac:dyDescent="0.3">
      <c r="A376" s="53"/>
      <c r="B376" s="55"/>
      <c r="C376" s="109"/>
      <c r="D376" s="167"/>
      <c r="E376" s="168"/>
      <c r="F376" s="44"/>
      <c r="G376" s="45"/>
      <c r="H376" s="46"/>
      <c r="I376" s="161"/>
    </row>
    <row r="377" spans="1:9" ht="15" customHeight="1" thickTop="1" thickBot="1" x14ac:dyDescent="0.3">
      <c r="A377" s="53"/>
      <c r="B377" s="55"/>
      <c r="C377" s="109"/>
      <c r="D377" s="167"/>
      <c r="E377" s="168"/>
      <c r="F377" s="44"/>
      <c r="G377" s="45"/>
      <c r="H377" s="46"/>
    </row>
    <row r="378" spans="1:9" ht="15" customHeight="1" thickTop="1" thickBot="1" x14ac:dyDescent="0.3">
      <c r="A378" s="3"/>
      <c r="B378" s="22" t="s">
        <v>20</v>
      </c>
      <c r="C378" s="24">
        <f>A375*0.621371</f>
        <v>35.498925230000005</v>
      </c>
      <c r="D378" s="167"/>
      <c r="E378" s="168"/>
      <c r="F378" s="44"/>
      <c r="G378" s="45"/>
      <c r="H378" s="46"/>
    </row>
    <row r="379" spans="1:9" ht="15" customHeight="1" thickTop="1" thickBot="1" x14ac:dyDescent="0.3">
      <c r="A379" s="8">
        <f>A374+1</f>
        <v>74</v>
      </c>
      <c r="B379" s="60">
        <f>A375-A370</f>
        <v>0.98000000000000398</v>
      </c>
      <c r="C379" s="61"/>
      <c r="D379" s="167"/>
      <c r="E379" s="168"/>
      <c r="F379" s="7"/>
      <c r="G379" s="60">
        <f>G374-B379</f>
        <v>9.5499999999999972</v>
      </c>
      <c r="H379" s="68"/>
    </row>
    <row r="380" spans="1:9" ht="15" customHeight="1" thickTop="1" thickBot="1" x14ac:dyDescent="0.3">
      <c r="A380" s="64">
        <v>57.48</v>
      </c>
      <c r="B380" s="65"/>
      <c r="C380" s="65"/>
      <c r="D380" s="167"/>
      <c r="E380" s="168"/>
      <c r="F380" s="98"/>
      <c r="G380" s="12"/>
      <c r="H380" s="13"/>
    </row>
    <row r="381" spans="1:9" ht="15" customHeight="1" thickTop="1" thickBot="1" x14ac:dyDescent="0.3">
      <c r="A381" s="53"/>
      <c r="B381" s="55"/>
      <c r="C381" s="54"/>
      <c r="D381" s="167"/>
      <c r="E381" s="168"/>
      <c r="F381" s="123"/>
      <c r="G381" s="4"/>
      <c r="H381" s="5"/>
      <c r="I381" s="161"/>
    </row>
    <row r="382" spans="1:9" ht="15" customHeight="1" thickTop="1" thickBot="1" x14ac:dyDescent="0.3">
      <c r="A382" s="53"/>
      <c r="B382" s="55"/>
      <c r="C382" s="54"/>
      <c r="D382" s="167"/>
      <c r="E382" s="168"/>
      <c r="F382" s="4"/>
      <c r="G382" s="4"/>
      <c r="H382" s="5"/>
    </row>
    <row r="383" spans="1:9" ht="15" customHeight="1" thickTop="1" thickBot="1" x14ac:dyDescent="0.3">
      <c r="A383" s="3"/>
      <c r="B383" s="22" t="s">
        <v>20</v>
      </c>
      <c r="C383" s="24">
        <f>A380*0.621371</f>
        <v>35.716405080000001</v>
      </c>
      <c r="D383" s="167"/>
      <c r="E383" s="168"/>
      <c r="F383" s="4"/>
      <c r="G383" s="4"/>
      <c r="H383" s="5"/>
    </row>
    <row r="384" spans="1:9" ht="15" customHeight="1" thickTop="1" thickBot="1" x14ac:dyDescent="0.3">
      <c r="A384" s="8">
        <f>A379+1</f>
        <v>75</v>
      </c>
      <c r="B384" s="60">
        <f>A380-A375</f>
        <v>0.34999999999999432</v>
      </c>
      <c r="C384" s="61"/>
      <c r="D384" s="167"/>
      <c r="E384" s="168"/>
      <c r="F384" s="7"/>
      <c r="G384" s="60">
        <f>G379-B384</f>
        <v>9.2000000000000028</v>
      </c>
      <c r="H384" s="68"/>
    </row>
    <row r="385" spans="1:9" ht="15" customHeight="1" thickTop="1" thickBot="1" x14ac:dyDescent="0.3">
      <c r="A385" s="64">
        <v>57.58</v>
      </c>
      <c r="B385" s="65"/>
      <c r="C385" s="65"/>
      <c r="D385" s="167"/>
      <c r="E385" s="168"/>
      <c r="F385" s="12"/>
      <c r="G385" s="12"/>
      <c r="H385" s="13"/>
    </row>
    <row r="386" spans="1:9" ht="15" customHeight="1" thickTop="1" thickBot="1" x14ac:dyDescent="0.3">
      <c r="A386" s="53"/>
      <c r="B386" s="55"/>
      <c r="C386" s="54"/>
      <c r="D386" s="167"/>
      <c r="E386" s="168"/>
      <c r="F386" s="4"/>
      <c r="G386" s="4"/>
      <c r="H386" s="5"/>
      <c r="I386" s="161"/>
    </row>
    <row r="387" spans="1:9" ht="15" customHeight="1" thickTop="1" thickBot="1" x14ac:dyDescent="0.3">
      <c r="A387" s="53"/>
      <c r="B387" s="55"/>
      <c r="C387" s="54"/>
      <c r="D387" s="167"/>
      <c r="E387" s="168"/>
      <c r="F387" s="4"/>
      <c r="G387" s="4"/>
      <c r="H387" s="5"/>
    </row>
    <row r="388" spans="1:9" ht="15" customHeight="1" thickTop="1" thickBot="1" x14ac:dyDescent="0.3">
      <c r="A388" s="3"/>
      <c r="B388" s="22" t="s">
        <v>20</v>
      </c>
      <c r="C388" s="24">
        <f>A385*0.621371</f>
        <v>35.778542180000002</v>
      </c>
      <c r="D388" s="167"/>
      <c r="E388" s="168"/>
      <c r="F388" s="4"/>
      <c r="G388" s="4"/>
      <c r="H388" s="5"/>
    </row>
    <row r="389" spans="1:9" ht="15" customHeight="1" thickTop="1" thickBot="1" x14ac:dyDescent="0.3">
      <c r="A389" s="8">
        <f>A384+1</f>
        <v>76</v>
      </c>
      <c r="B389" s="60">
        <f>A385-A380</f>
        <v>0.10000000000000142</v>
      </c>
      <c r="C389" s="61"/>
      <c r="D389" s="167"/>
      <c r="E389" s="168"/>
      <c r="F389" s="7"/>
      <c r="G389" s="60">
        <f>G384-B389</f>
        <v>9.1000000000000014</v>
      </c>
      <c r="H389" s="68"/>
    </row>
    <row r="390" spans="1:9" ht="15" customHeight="1" thickTop="1" thickBot="1" x14ac:dyDescent="0.3">
      <c r="A390" s="64">
        <v>57.91</v>
      </c>
      <c r="B390" s="65"/>
      <c r="C390" s="65"/>
      <c r="D390" s="167"/>
      <c r="E390" s="168"/>
      <c r="F390" s="177" t="s">
        <v>70</v>
      </c>
      <c r="G390" s="12"/>
      <c r="H390" s="13"/>
    </row>
    <row r="391" spans="1:9" ht="15" customHeight="1" thickTop="1" thickBot="1" x14ac:dyDescent="0.3">
      <c r="A391" s="53"/>
      <c r="B391" s="55"/>
      <c r="C391" s="54"/>
      <c r="D391" s="167"/>
      <c r="E391" s="168"/>
      <c r="F391" s="178"/>
      <c r="G391" s="110"/>
      <c r="H391" s="111"/>
      <c r="I391" s="161"/>
    </row>
    <row r="392" spans="1:9" ht="15" customHeight="1" thickTop="1" thickBot="1" x14ac:dyDescent="0.3">
      <c r="A392" s="53"/>
      <c r="B392" s="55"/>
      <c r="C392" s="54"/>
      <c r="D392" s="167"/>
      <c r="E392" s="168"/>
      <c r="F392" s="178"/>
      <c r="G392" s="110"/>
      <c r="H392" s="111"/>
    </row>
    <row r="393" spans="1:9" ht="15" customHeight="1" thickTop="1" thickBot="1" x14ac:dyDescent="0.3">
      <c r="A393" s="3"/>
      <c r="B393" s="22" t="s">
        <v>20</v>
      </c>
      <c r="C393" s="24">
        <f>A390*0.621371</f>
        <v>35.983594609999997</v>
      </c>
      <c r="D393" s="167"/>
      <c r="E393" s="168"/>
      <c r="F393" s="4"/>
      <c r="G393" s="4"/>
      <c r="H393" s="5"/>
    </row>
    <row r="394" spans="1:9" ht="15" customHeight="1" thickTop="1" thickBot="1" x14ac:dyDescent="0.3">
      <c r="A394" s="8">
        <f>A389+1</f>
        <v>77</v>
      </c>
      <c r="B394" s="60">
        <f>A390-A385</f>
        <v>0.32999999999999829</v>
      </c>
      <c r="C394" s="61"/>
      <c r="D394" s="167"/>
      <c r="E394" s="168"/>
      <c r="F394" s="7"/>
      <c r="G394" s="60">
        <f>G389-B394</f>
        <v>8.7700000000000031</v>
      </c>
      <c r="H394" s="68"/>
    </row>
    <row r="395" spans="1:9" ht="15" customHeight="1" x14ac:dyDescent="0.25">
      <c r="A395" s="64">
        <v>58.18</v>
      </c>
      <c r="B395" s="65"/>
      <c r="C395" s="65"/>
      <c r="D395" s="151"/>
      <c r="E395" s="152"/>
      <c r="F395" s="12"/>
      <c r="G395" s="12"/>
      <c r="H395" s="14"/>
    </row>
    <row r="396" spans="1:9" ht="15" customHeight="1" x14ac:dyDescent="0.25">
      <c r="A396" s="53"/>
      <c r="B396" s="55"/>
      <c r="C396" s="54"/>
      <c r="D396" s="153"/>
      <c r="E396" s="154"/>
      <c r="F396" s="69"/>
      <c r="G396" s="70"/>
      <c r="H396" s="71"/>
      <c r="I396" s="161"/>
    </row>
    <row r="397" spans="1:9" ht="15" customHeight="1" x14ac:dyDescent="0.25">
      <c r="A397" s="53"/>
      <c r="B397" s="55"/>
      <c r="C397" s="54"/>
      <c r="D397" s="153"/>
      <c r="E397" s="154"/>
      <c r="F397" s="69"/>
      <c r="G397" s="70"/>
      <c r="H397" s="71"/>
    </row>
    <row r="398" spans="1:9" ht="15" customHeight="1" thickBot="1" x14ac:dyDescent="0.3">
      <c r="A398" s="3"/>
      <c r="B398" s="22" t="s">
        <v>20</v>
      </c>
      <c r="C398" s="24">
        <f>A395*0.621371</f>
        <v>36.151364780000002</v>
      </c>
      <c r="D398" s="153"/>
      <c r="E398" s="155"/>
      <c r="F398" s="69"/>
      <c r="G398" s="70"/>
      <c r="H398" s="71"/>
    </row>
    <row r="399" spans="1:9" ht="15" customHeight="1" thickBot="1" x14ac:dyDescent="0.3">
      <c r="A399" s="8">
        <f>A394+1</f>
        <v>78</v>
      </c>
      <c r="B399" s="60">
        <f>A395-A390</f>
        <v>0.27000000000000313</v>
      </c>
      <c r="C399" s="61"/>
      <c r="D399" s="156"/>
      <c r="E399" s="157"/>
      <c r="F399" s="7"/>
      <c r="G399" s="60">
        <f>G394-B399</f>
        <v>8.5</v>
      </c>
      <c r="H399" s="68"/>
    </row>
    <row r="400" spans="1:9" ht="15" customHeight="1" x14ac:dyDescent="0.25">
      <c r="A400" s="64">
        <v>58.87</v>
      </c>
      <c r="B400" s="65"/>
      <c r="C400" s="65"/>
      <c r="D400" s="151"/>
      <c r="E400" s="152"/>
      <c r="F400" s="12"/>
      <c r="G400" s="12"/>
      <c r="H400" s="13"/>
    </row>
    <row r="401" spans="1:9" ht="15" customHeight="1" x14ac:dyDescent="0.25">
      <c r="A401" s="53"/>
      <c r="B401" s="55"/>
      <c r="C401" s="54"/>
      <c r="D401" s="153"/>
      <c r="E401" s="154"/>
      <c r="F401" s="145"/>
      <c r="G401" s="146"/>
      <c r="H401" s="147"/>
    </row>
    <row r="402" spans="1:9" ht="15" customHeight="1" x14ac:dyDescent="0.25">
      <c r="A402" s="53"/>
      <c r="B402" s="55"/>
      <c r="C402" s="54"/>
      <c r="D402" s="153"/>
      <c r="E402" s="154"/>
      <c r="F402" s="145"/>
      <c r="G402" s="87"/>
      <c r="H402" s="88"/>
      <c r="I402" s="161"/>
    </row>
    <row r="403" spans="1:9" ht="15" customHeight="1" thickBot="1" x14ac:dyDescent="0.3">
      <c r="A403" s="3"/>
      <c r="B403" s="22" t="s">
        <v>20</v>
      </c>
      <c r="C403" s="24">
        <f>A400*0.621371</f>
        <v>36.580110769999997</v>
      </c>
      <c r="D403" s="153"/>
      <c r="E403" s="155"/>
      <c r="F403" s="4"/>
      <c r="G403" s="4"/>
      <c r="H403" s="5"/>
    </row>
    <row r="404" spans="1:9" ht="15" customHeight="1" thickBot="1" x14ac:dyDescent="0.3">
      <c r="A404" s="8">
        <f>A399+1</f>
        <v>79</v>
      </c>
      <c r="B404" s="60">
        <f>A400-A395</f>
        <v>0.68999999999999773</v>
      </c>
      <c r="C404" s="61"/>
      <c r="D404" s="156"/>
      <c r="E404" s="157"/>
      <c r="F404" s="7"/>
      <c r="G404" s="60">
        <f>G399-B404</f>
        <v>7.8100000000000023</v>
      </c>
      <c r="H404" s="68"/>
    </row>
    <row r="405" spans="1:9" ht="15" customHeight="1" x14ac:dyDescent="0.25">
      <c r="A405" s="64">
        <v>58.98</v>
      </c>
      <c r="B405" s="65"/>
      <c r="C405" s="65"/>
      <c r="D405" s="151"/>
      <c r="E405" s="152"/>
      <c r="F405" s="12"/>
      <c r="G405" s="12"/>
      <c r="H405" s="13"/>
    </row>
    <row r="406" spans="1:9" ht="15" customHeight="1" x14ac:dyDescent="0.25">
      <c r="A406" s="53"/>
      <c r="B406" s="55"/>
      <c r="C406" s="54"/>
      <c r="D406" s="153"/>
      <c r="E406" s="154"/>
      <c r="F406" s="145"/>
      <c r="G406" s="146"/>
      <c r="H406" s="147"/>
      <c r="I406" s="161"/>
    </row>
    <row r="407" spans="1:9" ht="15" customHeight="1" x14ac:dyDescent="0.25">
      <c r="A407" s="53"/>
      <c r="B407" s="55"/>
      <c r="C407" s="54"/>
      <c r="D407" s="153"/>
      <c r="E407" s="154"/>
      <c r="F407" s="145"/>
      <c r="G407" s="87"/>
      <c r="H407" s="88"/>
    </row>
    <row r="408" spans="1:9" ht="15" customHeight="1" thickBot="1" x14ac:dyDescent="0.3">
      <c r="A408" s="3"/>
      <c r="B408" s="22" t="s">
        <v>20</v>
      </c>
      <c r="C408" s="24">
        <f>A405*0.621371</f>
        <v>36.648461579999996</v>
      </c>
      <c r="D408" s="153"/>
      <c r="E408" s="155"/>
      <c r="F408" s="4"/>
      <c r="G408" s="4"/>
      <c r="H408" s="5"/>
    </row>
    <row r="409" spans="1:9" ht="15" customHeight="1" thickBot="1" x14ac:dyDescent="0.3">
      <c r="A409" s="8">
        <f>A404+1</f>
        <v>80</v>
      </c>
      <c r="B409" s="60">
        <f>A405-A400</f>
        <v>0.10999999999999943</v>
      </c>
      <c r="C409" s="61"/>
      <c r="D409" s="156"/>
      <c r="E409" s="157"/>
      <c r="F409" s="7"/>
      <c r="G409" s="60">
        <f>G404-B409</f>
        <v>7.7000000000000028</v>
      </c>
      <c r="H409" s="68"/>
    </row>
    <row r="410" spans="1:9" ht="15" customHeight="1" x14ac:dyDescent="0.25">
      <c r="A410" s="64">
        <v>60.15</v>
      </c>
      <c r="B410" s="65"/>
      <c r="C410" s="108"/>
      <c r="D410" s="151"/>
      <c r="E410" s="152"/>
      <c r="F410" s="148"/>
      <c r="G410" s="1"/>
      <c r="H410" s="31"/>
    </row>
    <row r="411" spans="1:9" ht="15" customHeight="1" x14ac:dyDescent="0.25">
      <c r="A411" s="53"/>
      <c r="B411" s="55"/>
      <c r="C411" s="109"/>
      <c r="D411" s="153"/>
      <c r="E411" s="154"/>
      <c r="F411" s="32"/>
      <c r="G411" s="16"/>
      <c r="H411" s="33"/>
      <c r="I411" s="161"/>
    </row>
    <row r="412" spans="1:9" ht="15" customHeight="1" x14ac:dyDescent="0.25">
      <c r="A412" s="53"/>
      <c r="B412" s="55"/>
      <c r="C412" s="109"/>
      <c r="D412" s="153"/>
      <c r="E412" s="154"/>
      <c r="F412" s="32"/>
      <c r="G412" s="16"/>
      <c r="H412" s="33"/>
    </row>
    <row r="413" spans="1:9" ht="15" customHeight="1" thickBot="1" x14ac:dyDescent="0.3">
      <c r="A413" s="3"/>
      <c r="B413" s="22" t="s">
        <v>20</v>
      </c>
      <c r="C413" s="24">
        <f>A410*0.621371</f>
        <v>37.375465650000002</v>
      </c>
      <c r="D413" s="153"/>
      <c r="E413" s="155"/>
      <c r="F413" s="32"/>
      <c r="G413" s="16"/>
      <c r="H413" s="33"/>
    </row>
    <row r="414" spans="1:9" ht="15" customHeight="1" thickBot="1" x14ac:dyDescent="0.3">
      <c r="A414" s="8">
        <f>A409+1</f>
        <v>81</v>
      </c>
      <c r="B414" s="60">
        <f>A410-A405</f>
        <v>1.1700000000000017</v>
      </c>
      <c r="C414" s="61"/>
      <c r="D414" s="156"/>
      <c r="E414" s="157"/>
      <c r="F414" s="2"/>
      <c r="G414" s="60">
        <f>G409-B414</f>
        <v>6.5300000000000011</v>
      </c>
      <c r="H414" s="68"/>
    </row>
    <row r="415" spans="1:9" ht="15" customHeight="1" x14ac:dyDescent="0.25">
      <c r="A415" s="64">
        <v>61.53</v>
      </c>
      <c r="B415" s="65"/>
      <c r="C415" s="108"/>
      <c r="D415" s="151"/>
      <c r="E415" s="152"/>
      <c r="F415" s="9"/>
      <c r="G415" s="10"/>
      <c r="H415" s="11"/>
    </row>
    <row r="416" spans="1:9" ht="15" customHeight="1" x14ac:dyDescent="0.25">
      <c r="A416" s="53"/>
      <c r="B416" s="55"/>
      <c r="C416" s="109"/>
      <c r="D416" s="153"/>
      <c r="E416" s="154"/>
      <c r="F416" s="112" t="s">
        <v>71</v>
      </c>
      <c r="G416" s="113"/>
      <c r="H416" s="114"/>
      <c r="I416" s="161"/>
    </row>
    <row r="417" spans="1:9" ht="15" customHeight="1" x14ac:dyDescent="0.25">
      <c r="A417" s="53"/>
      <c r="B417" s="55"/>
      <c r="C417" s="109"/>
      <c r="D417" s="153"/>
      <c r="E417" s="154"/>
      <c r="F417" s="112"/>
      <c r="G417" s="113"/>
      <c r="H417" s="114"/>
    </row>
    <row r="418" spans="1:9" ht="15" customHeight="1" thickBot="1" x14ac:dyDescent="0.3">
      <c r="A418" s="3"/>
      <c r="B418" s="22" t="s">
        <v>20</v>
      </c>
      <c r="C418" s="24">
        <f>A415*0.621371</f>
        <v>38.232957630000001</v>
      </c>
      <c r="D418" s="153"/>
      <c r="E418" s="155"/>
      <c r="F418" s="112"/>
      <c r="G418" s="113"/>
      <c r="H418" s="114"/>
    </row>
    <row r="419" spans="1:9" ht="15" customHeight="1" thickBot="1" x14ac:dyDescent="0.3">
      <c r="A419" s="8">
        <f>A414+1</f>
        <v>82</v>
      </c>
      <c r="B419" s="60">
        <f>A415-A410</f>
        <v>1.3800000000000026</v>
      </c>
      <c r="C419" s="61"/>
      <c r="D419" s="156"/>
      <c r="E419" s="157"/>
      <c r="F419" s="7"/>
      <c r="G419" s="60">
        <f>G414-B419</f>
        <v>5.1499999999999986</v>
      </c>
      <c r="H419" s="68"/>
    </row>
    <row r="420" spans="1:9" ht="15" customHeight="1" x14ac:dyDescent="0.25">
      <c r="A420" s="64">
        <v>62.03</v>
      </c>
      <c r="B420" s="65"/>
      <c r="C420" s="108"/>
      <c r="D420" s="151"/>
      <c r="E420" s="152"/>
      <c r="F420" s="12"/>
      <c r="G420" s="12"/>
      <c r="H420" s="11"/>
    </row>
    <row r="421" spans="1:9" ht="15" customHeight="1" x14ac:dyDescent="0.25">
      <c r="A421" s="53"/>
      <c r="B421" s="55"/>
      <c r="C421" s="109"/>
      <c r="D421" s="153"/>
      <c r="E421" s="154"/>
      <c r="F421" s="129"/>
      <c r="G421" s="130"/>
      <c r="H421" s="131"/>
      <c r="I421" s="161"/>
    </row>
    <row r="422" spans="1:9" ht="15" customHeight="1" x14ac:dyDescent="0.25">
      <c r="A422" s="53"/>
      <c r="B422" s="55"/>
      <c r="C422" s="109"/>
      <c r="D422" s="153"/>
      <c r="E422" s="154"/>
      <c r="F422" s="129"/>
      <c r="G422" s="130"/>
      <c r="H422" s="131"/>
    </row>
    <row r="423" spans="1:9" ht="15" customHeight="1" thickBot="1" x14ac:dyDescent="0.3">
      <c r="A423" s="3"/>
      <c r="B423" s="22" t="s">
        <v>20</v>
      </c>
      <c r="C423" s="24">
        <f>A420*0.621371</f>
        <v>38.54364313</v>
      </c>
      <c r="D423" s="153"/>
      <c r="E423" s="155"/>
      <c r="F423" s="129"/>
      <c r="G423" s="130"/>
      <c r="H423" s="131"/>
    </row>
    <row r="424" spans="1:9" ht="15" customHeight="1" thickBot="1" x14ac:dyDescent="0.3">
      <c r="A424" s="8">
        <f>A419+1</f>
        <v>83</v>
      </c>
      <c r="B424" s="60">
        <f>A420-A415</f>
        <v>0.5</v>
      </c>
      <c r="C424" s="61"/>
      <c r="D424" s="156"/>
      <c r="E424" s="157"/>
      <c r="F424" s="7"/>
      <c r="G424" s="60">
        <f>G419-B424</f>
        <v>4.6499999999999986</v>
      </c>
      <c r="H424" s="68"/>
    </row>
    <row r="425" spans="1:9" ht="15" customHeight="1" x14ac:dyDescent="0.25">
      <c r="A425" s="64">
        <v>63.69</v>
      </c>
      <c r="B425" s="65"/>
      <c r="C425" s="65"/>
      <c r="D425" s="151"/>
      <c r="E425" s="159"/>
      <c r="F425" s="160"/>
      <c r="G425" s="12"/>
      <c r="H425" s="13"/>
    </row>
    <row r="426" spans="1:9" ht="15" customHeight="1" x14ac:dyDescent="0.25">
      <c r="A426" s="53"/>
      <c r="B426" s="55"/>
      <c r="C426" s="54"/>
      <c r="D426" s="153"/>
      <c r="E426" s="154"/>
      <c r="F426" s="104"/>
      <c r="G426" s="4"/>
      <c r="H426" s="5"/>
      <c r="I426" s="161"/>
    </row>
    <row r="427" spans="1:9" ht="15" customHeight="1" x14ac:dyDescent="0.25">
      <c r="A427" s="53"/>
      <c r="B427" s="55"/>
      <c r="C427" s="54"/>
      <c r="D427" s="153"/>
      <c r="E427" s="154"/>
      <c r="F427" s="3"/>
      <c r="G427" s="4"/>
      <c r="H427" s="5"/>
    </row>
    <row r="428" spans="1:9" ht="15" customHeight="1" thickBot="1" x14ac:dyDescent="0.3">
      <c r="A428" s="3"/>
      <c r="B428" s="22" t="s">
        <v>20</v>
      </c>
      <c r="C428" s="24">
        <f>A425*0.621371</f>
        <v>39.57511899</v>
      </c>
      <c r="D428" s="153"/>
      <c r="E428" s="154"/>
      <c r="F428" s="3"/>
      <c r="G428" s="4"/>
      <c r="H428" s="5"/>
    </row>
    <row r="429" spans="1:9" ht="15" customHeight="1" thickBot="1" x14ac:dyDescent="0.3">
      <c r="A429" s="8">
        <f>A424+1</f>
        <v>84</v>
      </c>
      <c r="B429" s="60">
        <f>A425-A420</f>
        <v>1.6599999999999966</v>
      </c>
      <c r="C429" s="61"/>
      <c r="D429" s="156"/>
      <c r="E429" s="162"/>
      <c r="F429" s="6"/>
      <c r="G429" s="60">
        <f>G424-B429</f>
        <v>2.990000000000002</v>
      </c>
      <c r="H429" s="68"/>
    </row>
    <row r="430" spans="1:9" ht="15" customHeight="1" x14ac:dyDescent="0.25">
      <c r="A430" s="64">
        <v>64.819999999999993</v>
      </c>
      <c r="B430" s="65"/>
      <c r="C430" s="65"/>
      <c r="D430" s="151"/>
      <c r="E430" s="159"/>
      <c r="F430" s="166"/>
      <c r="G430" s="12"/>
      <c r="H430" s="13"/>
    </row>
    <row r="431" spans="1:9" ht="15" customHeight="1" x14ac:dyDescent="0.25">
      <c r="A431" s="53"/>
      <c r="B431" s="55"/>
      <c r="C431" s="54"/>
      <c r="D431" s="153"/>
      <c r="E431" s="154"/>
      <c r="F431" s="112" t="s">
        <v>72</v>
      </c>
      <c r="G431" s="128"/>
      <c r="H431" s="114"/>
      <c r="I431" s="161"/>
    </row>
    <row r="432" spans="1:9" ht="15" customHeight="1" x14ac:dyDescent="0.25">
      <c r="A432" s="53"/>
      <c r="B432" s="55"/>
      <c r="C432" s="54"/>
      <c r="D432" s="153"/>
      <c r="E432" s="154"/>
      <c r="F432" s="112"/>
      <c r="G432" s="128"/>
      <c r="H432" s="114"/>
    </row>
    <row r="433" spans="1:9" ht="15" customHeight="1" thickBot="1" x14ac:dyDescent="0.3">
      <c r="A433" s="3"/>
      <c r="B433" s="22" t="s">
        <v>20</v>
      </c>
      <c r="C433" s="24">
        <f>A430*0.621371</f>
        <v>40.277268219999996</v>
      </c>
      <c r="D433" s="153"/>
      <c r="E433" s="154"/>
      <c r="F433" s="3"/>
      <c r="G433" s="4"/>
      <c r="H433" s="5"/>
    </row>
    <row r="434" spans="1:9" ht="15" customHeight="1" thickBot="1" x14ac:dyDescent="0.3">
      <c r="A434" s="8">
        <f>A429+1</f>
        <v>85</v>
      </c>
      <c r="B434" s="60">
        <f>A430-A425</f>
        <v>1.1299999999999955</v>
      </c>
      <c r="C434" s="61"/>
      <c r="D434" s="156"/>
      <c r="E434" s="162"/>
      <c r="F434" s="6"/>
      <c r="G434" s="60">
        <f>G429-B434</f>
        <v>1.8600000000000065</v>
      </c>
      <c r="H434" s="68"/>
    </row>
    <row r="435" spans="1:9" ht="15" customHeight="1" x14ac:dyDescent="0.25">
      <c r="A435" s="64">
        <v>65.430000000000007</v>
      </c>
      <c r="B435" s="65"/>
      <c r="C435" s="65"/>
      <c r="D435" s="151"/>
      <c r="E435" s="159"/>
      <c r="F435" s="166"/>
      <c r="G435" s="12"/>
      <c r="H435" s="13"/>
    </row>
    <row r="436" spans="1:9" ht="15" customHeight="1" x14ac:dyDescent="0.25">
      <c r="A436" s="53"/>
      <c r="B436" s="55"/>
      <c r="C436" s="54"/>
      <c r="D436" s="153"/>
      <c r="E436" s="154"/>
      <c r="F436" s="112"/>
      <c r="G436" s="128"/>
      <c r="H436" s="114"/>
      <c r="I436" s="161"/>
    </row>
    <row r="437" spans="1:9" ht="15" customHeight="1" x14ac:dyDescent="0.25">
      <c r="A437" s="53"/>
      <c r="B437" s="55"/>
      <c r="C437" s="54"/>
      <c r="D437" s="153"/>
      <c r="E437" s="154"/>
      <c r="F437" s="112"/>
      <c r="G437" s="128"/>
      <c r="H437" s="114"/>
    </row>
    <row r="438" spans="1:9" ht="15" customHeight="1" thickBot="1" x14ac:dyDescent="0.3">
      <c r="A438" s="3"/>
      <c r="B438" s="22" t="s">
        <v>20</v>
      </c>
      <c r="C438" s="24">
        <f>A435*0.621371</f>
        <v>40.656304530000007</v>
      </c>
      <c r="D438" s="153"/>
      <c r="E438" s="155"/>
      <c r="F438" s="4"/>
      <c r="G438" s="4"/>
      <c r="H438" s="5"/>
    </row>
    <row r="439" spans="1:9" ht="15" customHeight="1" thickBot="1" x14ac:dyDescent="0.3">
      <c r="A439" s="8">
        <f>A434+1</f>
        <v>86</v>
      </c>
      <c r="B439" s="60">
        <f>A435-A430</f>
        <v>0.61000000000001364</v>
      </c>
      <c r="C439" s="61"/>
      <c r="D439" s="156"/>
      <c r="E439" s="157"/>
      <c r="F439" s="7"/>
      <c r="G439" s="60">
        <f>G434-B439</f>
        <v>1.2499999999999929</v>
      </c>
      <c r="H439" s="68"/>
    </row>
    <row r="440" spans="1:9" ht="15" customHeight="1" x14ac:dyDescent="0.25">
      <c r="A440" s="64">
        <v>65.69</v>
      </c>
      <c r="B440" s="65"/>
      <c r="C440" s="65"/>
      <c r="D440" s="151"/>
      <c r="E440" s="152"/>
      <c r="F440" s="12"/>
      <c r="G440" s="12"/>
      <c r="H440" s="14"/>
    </row>
    <row r="441" spans="1:9" ht="15" customHeight="1" x14ac:dyDescent="0.25">
      <c r="A441" s="53"/>
      <c r="B441" s="55"/>
      <c r="C441" s="54"/>
      <c r="D441" s="153"/>
      <c r="E441" s="154"/>
      <c r="F441" s="69"/>
      <c r="G441" s="70"/>
      <c r="H441" s="71"/>
      <c r="I441" s="161"/>
    </row>
    <row r="442" spans="1:9" ht="15" customHeight="1" x14ac:dyDescent="0.25">
      <c r="A442" s="53"/>
      <c r="B442" s="55"/>
      <c r="C442" s="54"/>
      <c r="D442" s="153"/>
      <c r="E442" s="154"/>
      <c r="F442" s="69"/>
      <c r="G442" s="70"/>
      <c r="H442" s="71"/>
    </row>
    <row r="443" spans="1:9" ht="15" customHeight="1" thickBot="1" x14ac:dyDescent="0.3">
      <c r="A443" s="3"/>
      <c r="B443" s="22" t="s">
        <v>20</v>
      </c>
      <c r="C443" s="24">
        <f>A440*0.621371</f>
        <v>40.81786099</v>
      </c>
      <c r="D443" s="153"/>
      <c r="E443" s="155"/>
      <c r="F443" s="69"/>
      <c r="G443" s="70"/>
      <c r="H443" s="71"/>
    </row>
    <row r="444" spans="1:9" ht="15" customHeight="1" thickBot="1" x14ac:dyDescent="0.3">
      <c r="A444" s="8">
        <f>A439+1</f>
        <v>87</v>
      </c>
      <c r="B444" s="60">
        <f>A440-A435</f>
        <v>0.25999999999999091</v>
      </c>
      <c r="C444" s="61"/>
      <c r="D444" s="156"/>
      <c r="E444" s="157"/>
      <c r="F444" s="7"/>
      <c r="G444" s="60">
        <f>G439-B444</f>
        <v>0.99000000000000199</v>
      </c>
      <c r="H444" s="68"/>
    </row>
    <row r="445" spans="1:9" ht="15" customHeight="1" x14ac:dyDescent="0.25">
      <c r="A445" s="64">
        <v>66.489999999999995</v>
      </c>
      <c r="B445" s="65"/>
      <c r="C445" s="65"/>
      <c r="D445" s="151"/>
      <c r="E445" s="152"/>
      <c r="F445" s="12"/>
      <c r="G445" s="12"/>
      <c r="H445" s="13"/>
    </row>
    <row r="446" spans="1:9" ht="15" customHeight="1" x14ac:dyDescent="0.25">
      <c r="A446" s="53"/>
      <c r="B446" s="55"/>
      <c r="C446" s="54"/>
      <c r="D446" s="153"/>
      <c r="E446" s="154"/>
      <c r="F446" s="145"/>
      <c r="G446" s="146"/>
      <c r="H446" s="147"/>
      <c r="I446" s="161"/>
    </row>
    <row r="447" spans="1:9" ht="15" customHeight="1" x14ac:dyDescent="0.25">
      <c r="A447" s="53"/>
      <c r="B447" s="55"/>
      <c r="C447" s="54"/>
      <c r="D447" s="153"/>
      <c r="E447" s="154"/>
      <c r="F447" s="145"/>
      <c r="G447" s="87"/>
      <c r="H447" s="88"/>
    </row>
    <row r="448" spans="1:9" ht="15" customHeight="1" thickBot="1" x14ac:dyDescent="0.3">
      <c r="A448" s="3"/>
      <c r="B448" s="22" t="s">
        <v>20</v>
      </c>
      <c r="C448" s="24">
        <f>A445*0.621371</f>
        <v>41.314957789999994</v>
      </c>
      <c r="D448" s="153"/>
      <c r="E448" s="154"/>
      <c r="F448" s="3"/>
      <c r="G448" s="4"/>
      <c r="H448" s="5"/>
    </row>
    <row r="449" spans="1:9" ht="15" customHeight="1" thickBot="1" x14ac:dyDescent="0.3">
      <c r="A449" s="8">
        <f>A444+1</f>
        <v>88</v>
      </c>
      <c r="B449" s="60">
        <f>A445-A440</f>
        <v>0.79999999999999716</v>
      </c>
      <c r="C449" s="61"/>
      <c r="D449" s="156"/>
      <c r="E449" s="162"/>
      <c r="F449" s="6"/>
      <c r="G449" s="60">
        <f>G444-B449</f>
        <v>0.19000000000000483</v>
      </c>
      <c r="H449" s="68"/>
    </row>
    <row r="450" spans="1:9" ht="15" customHeight="1" x14ac:dyDescent="0.25">
      <c r="A450" s="64">
        <v>66.62</v>
      </c>
      <c r="B450" s="65"/>
      <c r="C450" s="65"/>
      <c r="D450" s="151"/>
      <c r="E450" s="159"/>
      <c r="F450" s="166"/>
      <c r="G450" s="12"/>
      <c r="H450" s="13"/>
    </row>
    <row r="451" spans="1:9" ht="15" customHeight="1" x14ac:dyDescent="0.25">
      <c r="A451" s="53"/>
      <c r="B451" s="55"/>
      <c r="C451" s="54"/>
      <c r="D451" s="153"/>
      <c r="E451" s="154"/>
      <c r="F451" s="145"/>
      <c r="G451" s="146"/>
      <c r="H451" s="147"/>
      <c r="I451" s="161"/>
    </row>
    <row r="452" spans="1:9" ht="15" customHeight="1" x14ac:dyDescent="0.25">
      <c r="A452" s="53"/>
      <c r="B452" s="55"/>
      <c r="C452" s="54"/>
      <c r="D452" s="153"/>
      <c r="E452" s="154"/>
      <c r="F452" s="145"/>
      <c r="G452" s="87"/>
      <c r="H452" s="88"/>
    </row>
    <row r="453" spans="1:9" ht="15" customHeight="1" thickBot="1" x14ac:dyDescent="0.3">
      <c r="A453" s="3"/>
      <c r="B453" s="22" t="s">
        <v>20</v>
      </c>
      <c r="C453" s="24">
        <f>A450*0.621371</f>
        <v>41.395736020000001</v>
      </c>
      <c r="D453" s="153"/>
      <c r="E453" s="155"/>
      <c r="F453" s="4"/>
      <c r="G453" s="4"/>
      <c r="H453" s="5"/>
    </row>
    <row r="454" spans="1:9" ht="15" customHeight="1" thickBot="1" x14ac:dyDescent="0.3">
      <c r="A454" s="8">
        <f>A449+1</f>
        <v>89</v>
      </c>
      <c r="B454" s="60">
        <f>A450-A445</f>
        <v>0.13000000000000966</v>
      </c>
      <c r="C454" s="61"/>
      <c r="D454" s="156"/>
      <c r="E454" s="157"/>
      <c r="F454" s="7"/>
      <c r="G454" s="60">
        <f>G449-B454</f>
        <v>5.9999999999995168E-2</v>
      </c>
      <c r="H454" s="68"/>
    </row>
    <row r="455" spans="1:9" ht="15" customHeight="1" x14ac:dyDescent="0.25">
      <c r="A455" s="64">
        <v>66.680000000000007</v>
      </c>
      <c r="B455" s="65"/>
      <c r="C455" s="65"/>
      <c r="D455" s="151"/>
      <c r="E455" s="159"/>
      <c r="F455" s="179" t="s">
        <v>73</v>
      </c>
      <c r="G455" s="12"/>
      <c r="H455" s="13"/>
    </row>
    <row r="456" spans="1:9" ht="15" customHeight="1" x14ac:dyDescent="0.25">
      <c r="A456" s="53"/>
      <c r="B456" s="55"/>
      <c r="C456" s="54"/>
      <c r="D456" s="153"/>
      <c r="E456" s="154"/>
      <c r="F456" s="145" t="s">
        <v>74</v>
      </c>
      <c r="G456" s="146"/>
      <c r="H456" s="147"/>
      <c r="I456" s="161"/>
    </row>
    <row r="457" spans="1:9" ht="15" customHeight="1" x14ac:dyDescent="0.25">
      <c r="A457" s="53"/>
      <c r="B457" s="55"/>
      <c r="C457" s="54"/>
      <c r="D457" s="153"/>
      <c r="E457" s="154"/>
      <c r="F457" s="145"/>
      <c r="G457" s="87"/>
      <c r="H457" s="88"/>
    </row>
    <row r="458" spans="1:9" ht="15" customHeight="1" thickBot="1" x14ac:dyDescent="0.3">
      <c r="A458" s="3"/>
      <c r="B458" s="22" t="s">
        <v>20</v>
      </c>
      <c r="C458" s="24">
        <f>A455*0.621371</f>
        <v>41.433018280000006</v>
      </c>
      <c r="D458" s="153"/>
      <c r="E458" s="155"/>
      <c r="F458" s="4"/>
      <c r="G458" s="4"/>
      <c r="H458" s="5"/>
    </row>
    <row r="459" spans="1:9" ht="15" customHeight="1" thickBot="1" x14ac:dyDescent="0.3">
      <c r="A459" s="8">
        <f>A454+1</f>
        <v>90</v>
      </c>
      <c r="B459" s="60">
        <f>A455-A450</f>
        <v>6.0000000000002274E-2</v>
      </c>
      <c r="C459" s="61"/>
      <c r="D459" s="156"/>
      <c r="E459" s="157"/>
      <c r="F459" s="7"/>
      <c r="G459" s="60">
        <f>A690</f>
        <v>0</v>
      </c>
      <c r="H459" s="68"/>
    </row>
    <row r="460" spans="1:9" ht="15" customHeight="1" thickTop="1" x14ac:dyDescent="0.25">
      <c r="A460" s="64"/>
      <c r="B460" s="65"/>
      <c r="C460" s="65"/>
      <c r="D460" s="66"/>
      <c r="E460" s="67"/>
      <c r="F460" s="115" t="s">
        <v>151</v>
      </c>
      <c r="G460" s="231"/>
      <c r="H460" s="232"/>
    </row>
    <row r="461" spans="1:9" ht="15" customHeight="1" x14ac:dyDescent="0.25">
      <c r="A461" s="53"/>
      <c r="B461" s="55"/>
      <c r="C461" s="54"/>
      <c r="D461" s="56"/>
      <c r="E461" s="57"/>
      <c r="F461" s="17" t="s">
        <v>152</v>
      </c>
      <c r="G461" s="180"/>
      <c r="H461" s="181"/>
    </row>
    <row r="462" spans="1:9" ht="15" customHeight="1" x14ac:dyDescent="0.25">
      <c r="A462" s="53"/>
      <c r="B462" s="55"/>
      <c r="C462" s="54"/>
      <c r="D462" s="56"/>
      <c r="E462" s="57"/>
      <c r="F462" s="182" t="s">
        <v>153</v>
      </c>
      <c r="G462" s="180"/>
      <c r="H462" s="181"/>
    </row>
    <row r="463" spans="1:9" ht="15" customHeight="1" thickBot="1" x14ac:dyDescent="0.3">
      <c r="A463" s="3"/>
      <c r="B463" s="4"/>
      <c r="C463" s="4"/>
      <c r="D463" s="56"/>
      <c r="E463" s="57"/>
      <c r="F463" s="17" t="s">
        <v>154</v>
      </c>
      <c r="G463" s="45"/>
      <c r="H463" s="46"/>
    </row>
    <row r="464" spans="1:9" ht="15" customHeight="1" thickBot="1" x14ac:dyDescent="0.3">
      <c r="A464" s="8">
        <f>A459+1</f>
        <v>91</v>
      </c>
      <c r="B464" s="60"/>
      <c r="C464" s="183"/>
      <c r="D464" s="58"/>
      <c r="E464" s="59"/>
      <c r="F464" s="7"/>
      <c r="G464" s="60"/>
      <c r="H464" s="68"/>
    </row>
    <row r="465" spans="1:8" ht="15" customHeight="1" thickTop="1" x14ac:dyDescent="0.25">
      <c r="A465" s="64"/>
      <c r="B465" s="65"/>
      <c r="C465" s="108"/>
      <c r="D465" s="66"/>
      <c r="E465" s="67"/>
      <c r="F465" s="12"/>
      <c r="G465" s="12"/>
      <c r="H465" s="11"/>
    </row>
    <row r="466" spans="1:8" ht="15" customHeight="1" x14ac:dyDescent="0.25">
      <c r="A466" s="53"/>
      <c r="B466" s="55"/>
      <c r="C466" s="109"/>
      <c r="D466" s="56"/>
      <c r="E466" s="57"/>
      <c r="F466" s="129"/>
      <c r="G466" s="130"/>
      <c r="H466" s="131"/>
    </row>
    <row r="467" spans="1:8" ht="15" customHeight="1" x14ac:dyDescent="0.25">
      <c r="A467" s="53"/>
      <c r="B467" s="55"/>
      <c r="C467" s="109"/>
      <c r="D467" s="56"/>
      <c r="E467" s="57"/>
      <c r="F467" s="129"/>
      <c r="G467" s="130"/>
      <c r="H467" s="131"/>
    </row>
    <row r="468" spans="1:8" ht="15" customHeight="1" thickBot="1" x14ac:dyDescent="0.3">
      <c r="A468" s="3"/>
      <c r="B468" s="4"/>
      <c r="C468" s="4"/>
      <c r="D468" s="56"/>
      <c r="E468" s="57"/>
      <c r="F468" s="129"/>
      <c r="G468" s="130"/>
      <c r="H468" s="131"/>
    </row>
    <row r="469" spans="1:8" ht="15" customHeight="1" thickBot="1" x14ac:dyDescent="0.3">
      <c r="A469" s="8">
        <f>A464+1</f>
        <v>92</v>
      </c>
      <c r="B469" s="60"/>
      <c r="C469" s="61"/>
      <c r="D469" s="58"/>
      <c r="E469" s="59"/>
      <c r="F469" s="7"/>
      <c r="G469" s="60"/>
      <c r="H469" s="68"/>
    </row>
    <row r="470" spans="1:8" ht="15" customHeight="1" thickTop="1" x14ac:dyDescent="0.25">
      <c r="A470" s="64"/>
      <c r="B470" s="65"/>
      <c r="C470" s="65"/>
      <c r="D470" s="66"/>
      <c r="E470" s="67"/>
      <c r="F470" s="98"/>
      <c r="G470" s="12"/>
      <c r="H470" s="13"/>
    </row>
    <row r="471" spans="1:8" ht="15" customHeight="1" x14ac:dyDescent="0.25">
      <c r="A471" s="53"/>
      <c r="B471" s="55"/>
      <c r="C471" s="54"/>
      <c r="D471" s="56"/>
      <c r="E471" s="57"/>
      <c r="F471" s="123"/>
      <c r="G471" s="4"/>
      <c r="H471" s="5"/>
    </row>
    <row r="472" spans="1:8" ht="15" customHeight="1" x14ac:dyDescent="0.25">
      <c r="A472" s="53"/>
      <c r="B472" s="55"/>
      <c r="C472" s="54"/>
      <c r="D472" s="56"/>
      <c r="E472" s="57"/>
      <c r="F472" s="4"/>
      <c r="G472" s="4"/>
      <c r="H472" s="5"/>
    </row>
    <row r="473" spans="1:8" ht="15" customHeight="1" thickBot="1" x14ac:dyDescent="0.3">
      <c r="A473" s="3"/>
      <c r="B473" s="4"/>
      <c r="C473" s="4"/>
      <c r="D473" s="56"/>
      <c r="E473" s="57"/>
      <c r="F473" s="4"/>
      <c r="G473" s="4"/>
      <c r="H473" s="5"/>
    </row>
    <row r="474" spans="1:8" ht="15" customHeight="1" thickBot="1" x14ac:dyDescent="0.3">
      <c r="A474" s="8">
        <f>A469+1</f>
        <v>93</v>
      </c>
      <c r="B474" s="60"/>
      <c r="C474" s="61"/>
      <c r="D474" s="58"/>
      <c r="E474" s="59"/>
      <c r="F474" s="7"/>
      <c r="G474" s="60"/>
      <c r="H474" s="68"/>
    </row>
    <row r="475" spans="1:8" ht="15" customHeight="1" thickTop="1" x14ac:dyDescent="0.25">
      <c r="A475" s="64"/>
      <c r="B475" s="65"/>
      <c r="C475" s="65"/>
      <c r="D475" s="66"/>
      <c r="E475" s="67"/>
      <c r="F475" s="28" t="s">
        <v>75</v>
      </c>
      <c r="G475" s="12"/>
      <c r="H475" s="13"/>
    </row>
    <row r="476" spans="1:8" ht="15" customHeight="1" x14ac:dyDescent="0.25">
      <c r="A476" s="53"/>
      <c r="B476" s="55"/>
      <c r="C476" s="54"/>
      <c r="D476" s="56"/>
      <c r="E476" s="57"/>
      <c r="F476" s="4"/>
      <c r="G476" s="4"/>
      <c r="H476" s="5"/>
    </row>
    <row r="477" spans="1:8" ht="15" customHeight="1" x14ac:dyDescent="0.25">
      <c r="A477" s="53"/>
      <c r="B477" s="55"/>
      <c r="C477" s="54"/>
      <c r="D477" s="56"/>
      <c r="E477" s="57"/>
      <c r="F477" s="4"/>
      <c r="G477" s="4"/>
      <c r="H477" s="5"/>
    </row>
    <row r="478" spans="1:8" ht="15" customHeight="1" thickBot="1" x14ac:dyDescent="0.3">
      <c r="A478" s="3"/>
      <c r="B478" s="4"/>
      <c r="C478" s="4"/>
      <c r="D478" s="56"/>
      <c r="E478" s="57"/>
      <c r="F478" s="4"/>
      <c r="G478" s="4"/>
      <c r="H478" s="5"/>
    </row>
    <row r="479" spans="1:8" ht="15" customHeight="1" thickBot="1" x14ac:dyDescent="0.3">
      <c r="A479" s="8">
        <f>A474+1</f>
        <v>94</v>
      </c>
      <c r="B479" s="60"/>
      <c r="C479" s="61"/>
      <c r="D479" s="58"/>
      <c r="E479" s="59"/>
      <c r="F479" s="7"/>
      <c r="G479" s="60"/>
      <c r="H479" s="68"/>
    </row>
    <row r="480" spans="1:8" ht="15" customHeight="1" x14ac:dyDescent="0.25">
      <c r="A480" s="64"/>
      <c r="B480" s="65"/>
      <c r="C480" s="65"/>
      <c r="D480" s="151"/>
      <c r="E480" s="152"/>
      <c r="F480" s="12"/>
      <c r="G480" s="12"/>
      <c r="H480" s="13"/>
    </row>
    <row r="481" spans="1:8" ht="15" customHeight="1" x14ac:dyDescent="0.25">
      <c r="A481" s="53"/>
      <c r="B481" s="55"/>
      <c r="C481" s="54"/>
      <c r="D481" s="153"/>
      <c r="E481" s="154"/>
      <c r="F481" s="118"/>
      <c r="G481" s="128"/>
      <c r="H481" s="114"/>
    </row>
    <row r="482" spans="1:8" ht="15" customHeight="1" x14ac:dyDescent="0.25">
      <c r="A482" s="53"/>
      <c r="B482" s="55"/>
      <c r="C482" s="54"/>
      <c r="D482" s="153"/>
      <c r="E482" s="154"/>
      <c r="F482" s="112"/>
      <c r="G482" s="128"/>
      <c r="H482" s="114"/>
    </row>
    <row r="483" spans="1:8" ht="15" customHeight="1" thickBot="1" x14ac:dyDescent="0.3">
      <c r="A483" s="3"/>
      <c r="B483" s="4"/>
      <c r="C483" s="4"/>
      <c r="D483" s="153"/>
      <c r="E483" s="154"/>
      <c r="F483" s="3"/>
      <c r="G483" s="17" t="s">
        <v>76</v>
      </c>
      <c r="H483" s="5"/>
    </row>
    <row r="484" spans="1:8" ht="15" customHeight="1" thickBot="1" x14ac:dyDescent="0.3">
      <c r="A484" s="8">
        <f>A479+1</f>
        <v>95</v>
      </c>
      <c r="B484" s="60"/>
      <c r="C484" s="61"/>
      <c r="D484" s="156"/>
      <c r="E484" s="162"/>
      <c r="F484" s="6"/>
      <c r="G484" s="60"/>
      <c r="H484" s="68"/>
    </row>
  </sheetData>
  <mergeCells count="499">
    <mergeCell ref="A475:C477"/>
    <mergeCell ref="D475:E479"/>
    <mergeCell ref="B479:C479"/>
    <mergeCell ref="G479:H479"/>
    <mergeCell ref="A480:C482"/>
    <mergeCell ref="D480:E484"/>
    <mergeCell ref="F481:H482"/>
    <mergeCell ref="B484:C484"/>
    <mergeCell ref="G484:H484"/>
    <mergeCell ref="A465:C467"/>
    <mergeCell ref="D465:E469"/>
    <mergeCell ref="F466:H468"/>
    <mergeCell ref="B469:C469"/>
    <mergeCell ref="G469:H469"/>
    <mergeCell ref="A470:C472"/>
    <mergeCell ref="D470:E474"/>
    <mergeCell ref="F470:F471"/>
    <mergeCell ref="B474:C474"/>
    <mergeCell ref="G474:H474"/>
    <mergeCell ref="A455:C457"/>
    <mergeCell ref="D455:E459"/>
    <mergeCell ref="B459:C459"/>
    <mergeCell ref="G459:H459"/>
    <mergeCell ref="A460:C462"/>
    <mergeCell ref="D460:E464"/>
    <mergeCell ref="F460:H460"/>
    <mergeCell ref="B464:C464"/>
    <mergeCell ref="G464:H464"/>
    <mergeCell ref="F456:H456"/>
    <mergeCell ref="A450:C452"/>
    <mergeCell ref="D450:E454"/>
    <mergeCell ref="F451:H451"/>
    <mergeCell ref="F452:H452"/>
    <mergeCell ref="B454:C454"/>
    <mergeCell ref="G454:H454"/>
    <mergeCell ref="F457:H457"/>
    <mergeCell ref="A445:C447"/>
    <mergeCell ref="D445:E449"/>
    <mergeCell ref="F446:H446"/>
    <mergeCell ref="F447:H447"/>
    <mergeCell ref="B449:C449"/>
    <mergeCell ref="G449:H449"/>
    <mergeCell ref="A435:C437"/>
    <mergeCell ref="D435:E439"/>
    <mergeCell ref="F436:H437"/>
    <mergeCell ref="B439:C439"/>
    <mergeCell ref="G439:H439"/>
    <mergeCell ref="A440:C442"/>
    <mergeCell ref="D440:E444"/>
    <mergeCell ref="F441:H443"/>
    <mergeCell ref="B444:C444"/>
    <mergeCell ref="G444:H444"/>
    <mergeCell ref="A425:C427"/>
    <mergeCell ref="D425:E429"/>
    <mergeCell ref="F425:F426"/>
    <mergeCell ref="B429:C429"/>
    <mergeCell ref="G429:H429"/>
    <mergeCell ref="A430:C432"/>
    <mergeCell ref="D430:E434"/>
    <mergeCell ref="F431:H432"/>
    <mergeCell ref="B434:C434"/>
    <mergeCell ref="G434:H434"/>
    <mergeCell ref="A415:C417"/>
    <mergeCell ref="D415:E419"/>
    <mergeCell ref="F416:H418"/>
    <mergeCell ref="B419:C419"/>
    <mergeCell ref="G419:H419"/>
    <mergeCell ref="A420:C422"/>
    <mergeCell ref="D420:E424"/>
    <mergeCell ref="F421:H423"/>
    <mergeCell ref="B424:C424"/>
    <mergeCell ref="G424:H424"/>
    <mergeCell ref="A410:C412"/>
    <mergeCell ref="D410:E414"/>
    <mergeCell ref="B414:C414"/>
    <mergeCell ref="G414:H414"/>
    <mergeCell ref="G404:H404"/>
    <mergeCell ref="A405:C407"/>
    <mergeCell ref="D405:E409"/>
    <mergeCell ref="F406:H406"/>
    <mergeCell ref="F407:H407"/>
    <mergeCell ref="B409:C409"/>
    <mergeCell ref="G409:H409"/>
    <mergeCell ref="A395:C397"/>
    <mergeCell ref="D395:E399"/>
    <mergeCell ref="F396:H398"/>
    <mergeCell ref="B399:C399"/>
    <mergeCell ref="G399:H399"/>
    <mergeCell ref="A400:C402"/>
    <mergeCell ref="D400:E404"/>
    <mergeCell ref="F401:H401"/>
    <mergeCell ref="F402:H402"/>
    <mergeCell ref="B404:C404"/>
    <mergeCell ref="A385:C387"/>
    <mergeCell ref="D385:E389"/>
    <mergeCell ref="B389:C389"/>
    <mergeCell ref="G389:H389"/>
    <mergeCell ref="A390:C392"/>
    <mergeCell ref="D390:E394"/>
    <mergeCell ref="F391:H392"/>
    <mergeCell ref="B394:C394"/>
    <mergeCell ref="G394:H394"/>
    <mergeCell ref="A375:C377"/>
    <mergeCell ref="D375:E379"/>
    <mergeCell ref="B379:C379"/>
    <mergeCell ref="G379:H379"/>
    <mergeCell ref="A380:C382"/>
    <mergeCell ref="D380:E384"/>
    <mergeCell ref="F380:F381"/>
    <mergeCell ref="B384:C384"/>
    <mergeCell ref="G384:H384"/>
    <mergeCell ref="A370:C372"/>
    <mergeCell ref="D370:E374"/>
    <mergeCell ref="F371:H373"/>
    <mergeCell ref="B374:C374"/>
    <mergeCell ref="G374:H374"/>
    <mergeCell ref="A365:C367"/>
    <mergeCell ref="D365:E369"/>
    <mergeCell ref="B369:C369"/>
    <mergeCell ref="G369:H369"/>
    <mergeCell ref="A360:C362"/>
    <mergeCell ref="D360:E364"/>
    <mergeCell ref="F361:H361"/>
    <mergeCell ref="F362:H362"/>
    <mergeCell ref="B364:C364"/>
    <mergeCell ref="G364:H364"/>
    <mergeCell ref="A355:C357"/>
    <mergeCell ref="D355:E359"/>
    <mergeCell ref="F356:H356"/>
    <mergeCell ref="F357:H357"/>
    <mergeCell ref="B359:C359"/>
    <mergeCell ref="G359:H359"/>
    <mergeCell ref="A345:C347"/>
    <mergeCell ref="D345:E349"/>
    <mergeCell ref="F346:H347"/>
    <mergeCell ref="B349:C349"/>
    <mergeCell ref="G349:H349"/>
    <mergeCell ref="A350:C352"/>
    <mergeCell ref="D350:E354"/>
    <mergeCell ref="F351:H353"/>
    <mergeCell ref="B354:C354"/>
    <mergeCell ref="G354:H354"/>
    <mergeCell ref="A335:C337"/>
    <mergeCell ref="D335:E339"/>
    <mergeCell ref="F336:H338"/>
    <mergeCell ref="B339:C339"/>
    <mergeCell ref="G339:H339"/>
    <mergeCell ref="A340:C342"/>
    <mergeCell ref="D340:E344"/>
    <mergeCell ref="B344:C344"/>
    <mergeCell ref="G344:H344"/>
    <mergeCell ref="A330:C332"/>
    <mergeCell ref="D330:E334"/>
    <mergeCell ref="F331:H333"/>
    <mergeCell ref="B334:C334"/>
    <mergeCell ref="G334:H334"/>
    <mergeCell ref="A320:C322"/>
    <mergeCell ref="D320:E324"/>
    <mergeCell ref="B324:C324"/>
    <mergeCell ref="G324:H324"/>
    <mergeCell ref="A325:C327"/>
    <mergeCell ref="D325:E329"/>
    <mergeCell ref="F326:H328"/>
    <mergeCell ref="B329:C329"/>
    <mergeCell ref="G329:H329"/>
    <mergeCell ref="B314:C314"/>
    <mergeCell ref="G314:H314"/>
    <mergeCell ref="A315:C317"/>
    <mergeCell ref="D315:E319"/>
    <mergeCell ref="F316:H316"/>
    <mergeCell ref="F317:H317"/>
    <mergeCell ref="B319:C319"/>
    <mergeCell ref="G319:H319"/>
    <mergeCell ref="A305:C307"/>
    <mergeCell ref="D305:E309"/>
    <mergeCell ref="F306:H308"/>
    <mergeCell ref="B309:C309"/>
    <mergeCell ref="G309:H309"/>
    <mergeCell ref="A310:C312"/>
    <mergeCell ref="D310:E314"/>
    <mergeCell ref="F310:H310"/>
    <mergeCell ref="F311:H311"/>
    <mergeCell ref="F312:H312"/>
    <mergeCell ref="A295:C297"/>
    <mergeCell ref="D295:E299"/>
    <mergeCell ref="B299:C299"/>
    <mergeCell ref="G299:H299"/>
    <mergeCell ref="A300:C302"/>
    <mergeCell ref="D300:E304"/>
    <mergeCell ref="F301:H302"/>
    <mergeCell ref="B304:C304"/>
    <mergeCell ref="G304:H304"/>
    <mergeCell ref="A290:C292"/>
    <mergeCell ref="D290:E294"/>
    <mergeCell ref="F291:H291"/>
    <mergeCell ref="F292:H292"/>
    <mergeCell ref="B294:C294"/>
    <mergeCell ref="G294:H294"/>
    <mergeCell ref="A285:C287"/>
    <mergeCell ref="D285:E289"/>
    <mergeCell ref="F286:H288"/>
    <mergeCell ref="B289:C289"/>
    <mergeCell ref="G289:H289"/>
    <mergeCell ref="A275:C277"/>
    <mergeCell ref="D275:E279"/>
    <mergeCell ref="B279:C279"/>
    <mergeCell ref="G279:H279"/>
    <mergeCell ref="A280:C282"/>
    <mergeCell ref="D280:E284"/>
    <mergeCell ref="F281:H283"/>
    <mergeCell ref="B284:C284"/>
    <mergeCell ref="G284:H284"/>
    <mergeCell ref="A270:C272"/>
    <mergeCell ref="D270:E274"/>
    <mergeCell ref="F271:H271"/>
    <mergeCell ref="F272:H272"/>
    <mergeCell ref="B274:C274"/>
    <mergeCell ref="G274:H274"/>
    <mergeCell ref="G264:H264"/>
    <mergeCell ref="A265:C267"/>
    <mergeCell ref="D265:E269"/>
    <mergeCell ref="F266:H266"/>
    <mergeCell ref="F267:H267"/>
    <mergeCell ref="B269:C269"/>
    <mergeCell ref="G269:H269"/>
    <mergeCell ref="A255:C257"/>
    <mergeCell ref="D255:E259"/>
    <mergeCell ref="F256:H257"/>
    <mergeCell ref="B259:C259"/>
    <mergeCell ref="G259:H259"/>
    <mergeCell ref="A260:C262"/>
    <mergeCell ref="D260:E264"/>
    <mergeCell ref="F261:H262"/>
    <mergeCell ref="F263:H263"/>
    <mergeCell ref="B264:C264"/>
    <mergeCell ref="A250:C252"/>
    <mergeCell ref="D250:E254"/>
    <mergeCell ref="F251:H252"/>
    <mergeCell ref="B254:C254"/>
    <mergeCell ref="G254:H254"/>
    <mergeCell ref="A240:C242"/>
    <mergeCell ref="D240:E244"/>
    <mergeCell ref="F241:H243"/>
    <mergeCell ref="B244:C244"/>
    <mergeCell ref="G244:H244"/>
    <mergeCell ref="A245:C247"/>
    <mergeCell ref="D245:E249"/>
    <mergeCell ref="F245:F246"/>
    <mergeCell ref="B249:C249"/>
    <mergeCell ref="G249:H249"/>
    <mergeCell ref="A230:C232"/>
    <mergeCell ref="D230:E234"/>
    <mergeCell ref="B234:C234"/>
    <mergeCell ref="G234:H234"/>
    <mergeCell ref="A235:C237"/>
    <mergeCell ref="D235:E239"/>
    <mergeCell ref="F236:H238"/>
    <mergeCell ref="B239:C239"/>
    <mergeCell ref="G239:H239"/>
    <mergeCell ref="A225:C227"/>
    <mergeCell ref="D225:E229"/>
    <mergeCell ref="F226:H226"/>
    <mergeCell ref="F227:H227"/>
    <mergeCell ref="B229:C229"/>
    <mergeCell ref="G229:H229"/>
    <mergeCell ref="A220:C222"/>
    <mergeCell ref="D220:E224"/>
    <mergeCell ref="F221:H221"/>
    <mergeCell ref="F222:H222"/>
    <mergeCell ref="B224:C224"/>
    <mergeCell ref="G224:H224"/>
    <mergeCell ref="A215:C217"/>
    <mergeCell ref="D215:E219"/>
    <mergeCell ref="F215:H215"/>
    <mergeCell ref="F216:H217"/>
    <mergeCell ref="F218:H218"/>
    <mergeCell ref="B219:C219"/>
    <mergeCell ref="G219:H219"/>
    <mergeCell ref="A210:C212"/>
    <mergeCell ref="D210:E214"/>
    <mergeCell ref="F211:H212"/>
    <mergeCell ref="B214:C214"/>
    <mergeCell ref="G214:H214"/>
    <mergeCell ref="A205:C207"/>
    <mergeCell ref="D205:E209"/>
    <mergeCell ref="B209:C209"/>
    <mergeCell ref="G209:H209"/>
    <mergeCell ref="A195:C197"/>
    <mergeCell ref="D195:E199"/>
    <mergeCell ref="F196:H198"/>
    <mergeCell ref="B199:C199"/>
    <mergeCell ref="G199:H199"/>
    <mergeCell ref="A200:C202"/>
    <mergeCell ref="D200:E204"/>
    <mergeCell ref="F200:F201"/>
    <mergeCell ref="B204:C204"/>
    <mergeCell ref="G204:H204"/>
    <mergeCell ref="A185:C187"/>
    <mergeCell ref="D185:E189"/>
    <mergeCell ref="B189:C189"/>
    <mergeCell ref="G189:H189"/>
    <mergeCell ref="A190:C192"/>
    <mergeCell ref="D190:E194"/>
    <mergeCell ref="F191:H193"/>
    <mergeCell ref="B194:C194"/>
    <mergeCell ref="G194:H194"/>
    <mergeCell ref="A180:C182"/>
    <mergeCell ref="D180:E184"/>
    <mergeCell ref="F181:H181"/>
    <mergeCell ref="F182:H182"/>
    <mergeCell ref="B184:C184"/>
    <mergeCell ref="G184:H184"/>
    <mergeCell ref="A175:C177"/>
    <mergeCell ref="D175:E179"/>
    <mergeCell ref="F176:H176"/>
    <mergeCell ref="F177:H177"/>
    <mergeCell ref="B179:C179"/>
    <mergeCell ref="G179:H179"/>
    <mergeCell ref="A170:C172"/>
    <mergeCell ref="D170:E174"/>
    <mergeCell ref="F171:H173"/>
    <mergeCell ref="B174:C174"/>
    <mergeCell ref="G174:H174"/>
    <mergeCell ref="G159:H159"/>
    <mergeCell ref="A160:C162"/>
    <mergeCell ref="D160:E164"/>
    <mergeCell ref="B164:C164"/>
    <mergeCell ref="G164:H164"/>
    <mergeCell ref="A165:C167"/>
    <mergeCell ref="D165:E169"/>
    <mergeCell ref="F166:H167"/>
    <mergeCell ref="B169:C169"/>
    <mergeCell ref="G169:H169"/>
    <mergeCell ref="A150:C152"/>
    <mergeCell ref="D150:E154"/>
    <mergeCell ref="F151:H153"/>
    <mergeCell ref="B154:C154"/>
    <mergeCell ref="G154:H154"/>
    <mergeCell ref="A155:C157"/>
    <mergeCell ref="D155:E159"/>
    <mergeCell ref="F155:F156"/>
    <mergeCell ref="F157:H157"/>
    <mergeCell ref="B159:C159"/>
    <mergeCell ref="A140:C142"/>
    <mergeCell ref="D140:E144"/>
    <mergeCell ref="B144:C144"/>
    <mergeCell ref="G144:H144"/>
    <mergeCell ref="A145:C147"/>
    <mergeCell ref="D145:E149"/>
    <mergeCell ref="F146:H148"/>
    <mergeCell ref="B149:C149"/>
    <mergeCell ref="G149:H149"/>
    <mergeCell ref="A135:C137"/>
    <mergeCell ref="D135:E139"/>
    <mergeCell ref="F136:H136"/>
    <mergeCell ref="F137:H137"/>
    <mergeCell ref="B139:C139"/>
    <mergeCell ref="G139:H139"/>
    <mergeCell ref="A130:C132"/>
    <mergeCell ref="D130:E134"/>
    <mergeCell ref="F131:H131"/>
    <mergeCell ref="F132:H132"/>
    <mergeCell ref="B134:C134"/>
    <mergeCell ref="G134:H134"/>
    <mergeCell ref="A125:C127"/>
    <mergeCell ref="D125:E129"/>
    <mergeCell ref="F126:H128"/>
    <mergeCell ref="B129:C129"/>
    <mergeCell ref="G129:H129"/>
    <mergeCell ref="A115:C117"/>
    <mergeCell ref="D115:E119"/>
    <mergeCell ref="B119:C119"/>
    <mergeCell ref="G119:H119"/>
    <mergeCell ref="A120:C122"/>
    <mergeCell ref="D120:E124"/>
    <mergeCell ref="F121:H122"/>
    <mergeCell ref="B124:C124"/>
    <mergeCell ref="G124:H124"/>
    <mergeCell ref="A110:C112"/>
    <mergeCell ref="D110:E114"/>
    <mergeCell ref="F111:H111"/>
    <mergeCell ref="F112:H112"/>
    <mergeCell ref="B114:C114"/>
    <mergeCell ref="G114:H114"/>
    <mergeCell ref="A105:C107"/>
    <mergeCell ref="D105:E109"/>
    <mergeCell ref="F106:H106"/>
    <mergeCell ref="F107:H107"/>
    <mergeCell ref="F108:H108"/>
    <mergeCell ref="B109:C109"/>
    <mergeCell ref="G109:H109"/>
    <mergeCell ref="A95:C97"/>
    <mergeCell ref="D95:E99"/>
    <mergeCell ref="B99:C99"/>
    <mergeCell ref="G99:H99"/>
    <mergeCell ref="A100:C102"/>
    <mergeCell ref="D100:E104"/>
    <mergeCell ref="F101:H103"/>
    <mergeCell ref="B104:C104"/>
    <mergeCell ref="G104:H104"/>
    <mergeCell ref="A90:C92"/>
    <mergeCell ref="D90:E94"/>
    <mergeCell ref="F91:H91"/>
    <mergeCell ref="F92:H92"/>
    <mergeCell ref="B94:C94"/>
    <mergeCell ref="G94:H94"/>
    <mergeCell ref="A85:C87"/>
    <mergeCell ref="D85:E89"/>
    <mergeCell ref="F86:H86"/>
    <mergeCell ref="F87:H87"/>
    <mergeCell ref="B89:C89"/>
    <mergeCell ref="G89:H89"/>
    <mergeCell ref="A75:C77"/>
    <mergeCell ref="D75:E79"/>
    <mergeCell ref="F76:H77"/>
    <mergeCell ref="B79:C79"/>
    <mergeCell ref="G79:H79"/>
    <mergeCell ref="A80:C82"/>
    <mergeCell ref="D80:E84"/>
    <mergeCell ref="F81:H83"/>
    <mergeCell ref="B84:C84"/>
    <mergeCell ref="G84:H84"/>
    <mergeCell ref="A70:C72"/>
    <mergeCell ref="D70:E74"/>
    <mergeCell ref="F71:H71"/>
    <mergeCell ref="F72:H72"/>
    <mergeCell ref="B74:C74"/>
    <mergeCell ref="G74:H74"/>
    <mergeCell ref="A60:C62"/>
    <mergeCell ref="D60:E64"/>
    <mergeCell ref="F61:H63"/>
    <mergeCell ref="B64:C64"/>
    <mergeCell ref="G64:H64"/>
    <mergeCell ref="A65:C67"/>
    <mergeCell ref="D65:E69"/>
    <mergeCell ref="F65:F66"/>
    <mergeCell ref="B69:C69"/>
    <mergeCell ref="G69:H69"/>
    <mergeCell ref="A55:C57"/>
    <mergeCell ref="D55:E59"/>
    <mergeCell ref="F56:H56"/>
    <mergeCell ref="F57:H57"/>
    <mergeCell ref="F58:H58"/>
    <mergeCell ref="B59:C59"/>
    <mergeCell ref="G59:H59"/>
    <mergeCell ref="A50:C52"/>
    <mergeCell ref="D50:E54"/>
    <mergeCell ref="F51:H51"/>
    <mergeCell ref="F52:H52"/>
    <mergeCell ref="F53:H53"/>
    <mergeCell ref="B54:C54"/>
    <mergeCell ref="G54:H54"/>
    <mergeCell ref="A45:C47"/>
    <mergeCell ref="D45:E49"/>
    <mergeCell ref="F46:H46"/>
    <mergeCell ref="F47:H47"/>
    <mergeCell ref="B49:C49"/>
    <mergeCell ref="G49:H49"/>
    <mergeCell ref="A35:C37"/>
    <mergeCell ref="D35:E39"/>
    <mergeCell ref="F36:H37"/>
    <mergeCell ref="B39:C39"/>
    <mergeCell ref="G39:H39"/>
    <mergeCell ref="A40:C42"/>
    <mergeCell ref="D40:E44"/>
    <mergeCell ref="F41:H43"/>
    <mergeCell ref="B44:C44"/>
    <mergeCell ref="G44:H44"/>
    <mergeCell ref="A25:C27"/>
    <mergeCell ref="D25:E29"/>
    <mergeCell ref="F25:F26"/>
    <mergeCell ref="B29:C29"/>
    <mergeCell ref="G29:H29"/>
    <mergeCell ref="A30:C32"/>
    <mergeCell ref="D30:E34"/>
    <mergeCell ref="B34:C34"/>
    <mergeCell ref="G34:H34"/>
    <mergeCell ref="A15:C17"/>
    <mergeCell ref="D15:E19"/>
    <mergeCell ref="B19:C19"/>
    <mergeCell ref="G19:H19"/>
    <mergeCell ref="A20:C22"/>
    <mergeCell ref="D20:E24"/>
    <mergeCell ref="F21:H23"/>
    <mergeCell ref="B24:C24"/>
    <mergeCell ref="G24:H24"/>
    <mergeCell ref="B8:C8"/>
    <mergeCell ref="G8:H8"/>
    <mergeCell ref="A10:C12"/>
    <mergeCell ref="D10:E14"/>
    <mergeCell ref="F10:H10"/>
    <mergeCell ref="B14:C14"/>
    <mergeCell ref="G14:H14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 xml:space="preserve">&amp;L&amp;8
          &amp;36&amp;P+6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4"/>
  <sheetViews>
    <sheetView topLeftCell="A172" zoomScale="120" zoomScaleNormal="120" zoomScaleSheetLayoutView="120" workbookViewId="0">
      <selection activeCell="F190" sqref="A190:XFD190"/>
    </sheetView>
  </sheetViews>
  <sheetFormatPr baseColWidth="10" defaultRowHeight="15" x14ac:dyDescent="0.25"/>
  <cols>
    <col min="1" max="2" width="6.7109375" customWidth="1"/>
  </cols>
  <sheetData>
    <row r="1" spans="1:10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10" ht="15" customHeight="1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10" ht="12" customHeight="1" x14ac:dyDescent="0.25">
      <c r="A3" s="77"/>
      <c r="B3" s="78"/>
      <c r="C3" s="32"/>
      <c r="D3" s="85"/>
      <c r="E3" s="85"/>
      <c r="F3" s="85"/>
      <c r="G3" s="85"/>
      <c r="H3" s="86"/>
    </row>
    <row r="4" spans="1:10" ht="18" customHeight="1" thickBot="1" x14ac:dyDescent="0.35">
      <c r="A4" s="79"/>
      <c r="B4" s="80"/>
      <c r="C4" s="21" t="s">
        <v>78</v>
      </c>
      <c r="D4" s="2"/>
      <c r="E4" s="2"/>
      <c r="F4" s="2"/>
      <c r="G4" s="2"/>
      <c r="H4" s="35"/>
    </row>
    <row r="5" spans="1:10" ht="3.75" customHeight="1" thickBot="1" x14ac:dyDescent="0.3"/>
    <row r="6" spans="1:10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10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10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10" ht="3.75" customHeight="1" thickBot="1" x14ac:dyDescent="0.3"/>
    <row r="10" spans="1:10" ht="15" customHeight="1" x14ac:dyDescent="0.25">
      <c r="A10" s="64"/>
      <c r="B10" s="65"/>
      <c r="C10" s="108"/>
      <c r="D10" s="151"/>
      <c r="E10" s="152"/>
      <c r="F10" s="112" t="s">
        <v>79</v>
      </c>
      <c r="G10" s="149"/>
      <c r="H10" s="150"/>
    </row>
    <row r="11" spans="1:10" ht="15" customHeight="1" x14ac:dyDescent="0.25">
      <c r="A11" s="53"/>
      <c r="B11" s="55"/>
      <c r="C11" s="109"/>
      <c r="D11" s="153"/>
      <c r="E11" s="155"/>
      <c r="F11" s="184" t="s">
        <v>80</v>
      </c>
      <c r="G11" s="16"/>
      <c r="H11" s="33"/>
    </row>
    <row r="12" spans="1:10" ht="15" customHeight="1" x14ac:dyDescent="0.25">
      <c r="A12" s="53"/>
      <c r="B12" s="55"/>
      <c r="C12" s="109"/>
      <c r="D12" s="153"/>
      <c r="E12" s="155"/>
      <c r="F12" s="184"/>
      <c r="G12" s="16"/>
      <c r="H12" s="33"/>
    </row>
    <row r="13" spans="1:10" ht="15" customHeight="1" thickBot="1" x14ac:dyDescent="0.3">
      <c r="A13" s="3"/>
      <c r="B13" s="22"/>
      <c r="C13" s="24"/>
      <c r="D13" s="153"/>
      <c r="E13" s="155"/>
      <c r="F13" s="32"/>
      <c r="G13" s="16"/>
      <c r="H13" s="33"/>
    </row>
    <row r="14" spans="1:10" ht="15" customHeight="1" thickBot="1" x14ac:dyDescent="0.3">
      <c r="A14" s="8">
        <f>A9+1</f>
        <v>1</v>
      </c>
      <c r="B14" s="60"/>
      <c r="C14" s="61"/>
      <c r="D14" s="153"/>
      <c r="E14" s="155"/>
      <c r="F14" s="2"/>
      <c r="G14" s="60"/>
      <c r="H14" s="68"/>
    </row>
    <row r="15" spans="1:10" ht="15" customHeight="1" thickTop="1" x14ac:dyDescent="0.25">
      <c r="A15" s="64"/>
      <c r="B15" s="65"/>
      <c r="C15" s="108"/>
      <c r="D15" s="66"/>
      <c r="E15" s="67"/>
      <c r="H15" s="13"/>
    </row>
    <row r="16" spans="1:10" ht="15" customHeight="1" x14ac:dyDescent="0.25">
      <c r="A16" s="53"/>
      <c r="B16" s="55"/>
      <c r="C16" s="109"/>
      <c r="D16" s="56"/>
      <c r="E16" s="57"/>
      <c r="F16" s="185"/>
      <c r="G16" s="186"/>
      <c r="H16" s="187"/>
      <c r="J16" s="17"/>
    </row>
    <row r="17" spans="1:8" ht="15" customHeight="1" x14ac:dyDescent="0.25">
      <c r="A17" s="53"/>
      <c r="B17" s="55"/>
      <c r="C17" s="109"/>
      <c r="D17" s="56"/>
      <c r="E17" s="57"/>
      <c r="F17" s="185"/>
      <c r="G17" s="186"/>
      <c r="H17" s="187"/>
    </row>
    <row r="18" spans="1:8" ht="15" customHeight="1" thickBot="1" x14ac:dyDescent="0.3">
      <c r="A18" s="3"/>
      <c r="B18" s="22"/>
      <c r="C18" s="24"/>
      <c r="D18" s="56"/>
      <c r="E18" s="57"/>
      <c r="F18" s="185"/>
      <c r="G18" s="186"/>
      <c r="H18" s="187"/>
    </row>
    <row r="19" spans="1:8" ht="15" customHeight="1" thickBot="1" x14ac:dyDescent="0.3">
      <c r="A19" s="8">
        <f>A14+1</f>
        <v>2</v>
      </c>
      <c r="B19" s="60"/>
      <c r="C19" s="61"/>
      <c r="D19" s="58"/>
      <c r="E19" s="59"/>
      <c r="F19" s="7"/>
      <c r="G19" s="60"/>
      <c r="H19" s="68"/>
    </row>
    <row r="20" spans="1:8" ht="15" customHeight="1" thickTop="1" x14ac:dyDescent="0.25">
      <c r="A20" s="64"/>
      <c r="B20" s="65"/>
      <c r="C20" s="108"/>
      <c r="D20" s="66"/>
      <c r="E20" s="67"/>
      <c r="F20" s="12"/>
      <c r="G20" s="12"/>
      <c r="H20" s="11"/>
    </row>
    <row r="21" spans="1:8" ht="15" customHeight="1" x14ac:dyDescent="0.25">
      <c r="A21" s="53"/>
      <c r="B21" s="55"/>
      <c r="C21" s="109"/>
      <c r="D21" s="56"/>
      <c r="E21" s="57"/>
      <c r="F21" s="129"/>
      <c r="G21" s="130"/>
      <c r="H21" s="131"/>
    </row>
    <row r="22" spans="1:8" ht="15" customHeight="1" x14ac:dyDescent="0.25">
      <c r="A22" s="53"/>
      <c r="B22" s="55"/>
      <c r="C22" s="109"/>
      <c r="D22" s="56"/>
      <c r="E22" s="57"/>
      <c r="F22" s="129"/>
      <c r="G22" s="130"/>
      <c r="H22" s="131"/>
    </row>
    <row r="23" spans="1:8" ht="15" customHeight="1" thickBot="1" x14ac:dyDescent="0.3">
      <c r="A23" s="3"/>
      <c r="B23" s="22"/>
      <c r="C23" s="24"/>
      <c r="D23" s="56"/>
      <c r="E23" s="57"/>
      <c r="F23" s="129"/>
      <c r="G23" s="130"/>
      <c r="H23" s="131"/>
    </row>
    <row r="24" spans="1:8" ht="15" customHeight="1" thickBot="1" x14ac:dyDescent="0.3">
      <c r="A24" s="8">
        <f>A19+1</f>
        <v>3</v>
      </c>
      <c r="B24" s="60"/>
      <c r="C24" s="61"/>
      <c r="D24" s="58"/>
      <c r="E24" s="59"/>
      <c r="F24" s="7"/>
      <c r="G24" s="60"/>
      <c r="H24" s="68"/>
    </row>
    <row r="25" spans="1:8" ht="15" customHeight="1" thickTop="1" x14ac:dyDescent="0.25">
      <c r="A25" s="64"/>
      <c r="B25" s="65"/>
      <c r="C25" s="108"/>
      <c r="D25" s="66"/>
      <c r="E25" s="67"/>
      <c r="F25" s="98"/>
      <c r="G25" s="12"/>
      <c r="H25" s="13"/>
    </row>
    <row r="26" spans="1:8" ht="15" customHeight="1" x14ac:dyDescent="0.25">
      <c r="A26" s="53"/>
      <c r="B26" s="55"/>
      <c r="C26" s="109"/>
      <c r="D26" s="56"/>
      <c r="E26" s="57"/>
      <c r="F26" s="123"/>
      <c r="G26" s="4"/>
      <c r="H26" s="5"/>
    </row>
    <row r="27" spans="1:8" ht="15" customHeight="1" x14ac:dyDescent="0.25">
      <c r="A27" s="53"/>
      <c r="B27" s="55"/>
      <c r="C27" s="109"/>
      <c r="D27" s="56"/>
      <c r="E27" s="57"/>
      <c r="F27" s="4"/>
      <c r="G27" s="4"/>
      <c r="H27" s="5"/>
    </row>
    <row r="28" spans="1:8" ht="15" customHeight="1" thickBot="1" x14ac:dyDescent="0.3">
      <c r="A28" s="3"/>
      <c r="B28" s="22"/>
      <c r="C28" s="24"/>
      <c r="D28" s="56"/>
      <c r="E28" s="57"/>
      <c r="F28" s="4"/>
      <c r="G28" s="4"/>
      <c r="H28" s="5"/>
    </row>
    <row r="29" spans="1:8" ht="15" customHeight="1" thickBot="1" x14ac:dyDescent="0.3">
      <c r="A29" s="8">
        <f>A24+1</f>
        <v>4</v>
      </c>
      <c r="B29" s="60"/>
      <c r="C29" s="61"/>
      <c r="D29" s="58"/>
      <c r="E29" s="59"/>
      <c r="F29" s="7"/>
      <c r="G29" s="60"/>
      <c r="H29" s="68"/>
    </row>
    <row r="30" spans="1:8" ht="15" customHeight="1" thickTop="1" x14ac:dyDescent="0.25">
      <c r="A30" s="64"/>
      <c r="B30" s="65"/>
      <c r="C30" s="108"/>
      <c r="D30" s="66"/>
      <c r="E30" s="67"/>
      <c r="F30" s="28" t="s">
        <v>81</v>
      </c>
      <c r="G30" s="12"/>
      <c r="H30" s="13"/>
    </row>
    <row r="31" spans="1:8" ht="15" customHeight="1" x14ac:dyDescent="0.25">
      <c r="A31" s="53"/>
      <c r="B31" s="55"/>
      <c r="C31" s="109"/>
      <c r="D31" s="56"/>
      <c r="E31" s="57"/>
      <c r="F31" s="4"/>
      <c r="G31" s="4"/>
      <c r="H31" s="5"/>
    </row>
    <row r="32" spans="1:8" ht="15" customHeight="1" x14ac:dyDescent="0.25">
      <c r="A32" s="53"/>
      <c r="B32" s="55"/>
      <c r="C32" s="109"/>
      <c r="D32" s="56"/>
      <c r="E32" s="57"/>
      <c r="F32" s="4"/>
      <c r="G32" s="4"/>
      <c r="H32" s="5"/>
    </row>
    <row r="33" spans="1:8" ht="15" customHeight="1" thickBot="1" x14ac:dyDescent="0.3">
      <c r="A33" s="3"/>
      <c r="B33" s="22"/>
      <c r="C33" s="24"/>
      <c r="D33" s="56"/>
      <c r="E33" s="57"/>
      <c r="F33" s="4"/>
      <c r="G33" s="4"/>
      <c r="H33" s="5"/>
    </row>
    <row r="34" spans="1:8" ht="15" customHeight="1" thickBot="1" x14ac:dyDescent="0.3">
      <c r="A34" s="8">
        <f>A29+1</f>
        <v>5</v>
      </c>
      <c r="B34" s="60"/>
      <c r="C34" s="61"/>
      <c r="D34" s="58"/>
      <c r="E34" s="59"/>
      <c r="F34" s="7"/>
      <c r="G34" s="60"/>
      <c r="H34" s="68"/>
    </row>
    <row r="35" spans="1:8" ht="15" customHeight="1" x14ac:dyDescent="0.25">
      <c r="A35" s="64"/>
      <c r="B35" s="65"/>
      <c r="C35" s="108"/>
      <c r="D35" s="151"/>
      <c r="E35" s="152"/>
      <c r="F35" s="188"/>
      <c r="G35" s="1"/>
      <c r="H35" s="31"/>
    </row>
    <row r="36" spans="1:8" ht="15" customHeight="1" x14ac:dyDescent="0.25">
      <c r="A36" s="53"/>
      <c r="B36" s="55"/>
      <c r="C36" s="109"/>
      <c r="D36" s="153"/>
      <c r="E36" s="155"/>
      <c r="F36" s="32"/>
      <c r="G36" s="16"/>
      <c r="H36" s="33"/>
    </row>
    <row r="37" spans="1:8" ht="15" customHeight="1" x14ac:dyDescent="0.25">
      <c r="A37" s="53"/>
      <c r="B37" s="55"/>
      <c r="C37" s="109"/>
      <c r="D37" s="153"/>
      <c r="E37" s="155"/>
      <c r="F37" s="32"/>
      <c r="G37" s="16"/>
      <c r="H37" s="33"/>
    </row>
    <row r="38" spans="1:8" ht="15" customHeight="1" thickBot="1" x14ac:dyDescent="0.3">
      <c r="A38" s="3"/>
      <c r="B38" s="22"/>
      <c r="C38" s="24"/>
      <c r="D38" s="153"/>
      <c r="E38" s="155"/>
      <c r="F38" s="32"/>
      <c r="G38" s="16"/>
      <c r="H38" s="33"/>
    </row>
    <row r="39" spans="1:8" ht="15" customHeight="1" thickBot="1" x14ac:dyDescent="0.3">
      <c r="A39" s="8">
        <f>A34+1</f>
        <v>6</v>
      </c>
      <c r="B39" s="60"/>
      <c r="C39" s="61"/>
      <c r="D39" s="156"/>
      <c r="E39" s="157"/>
      <c r="F39" s="2"/>
      <c r="G39" s="60"/>
      <c r="H39" s="68"/>
    </row>
    <row r="40" spans="1:8" ht="15" customHeight="1" x14ac:dyDescent="0.25">
      <c r="A40" s="64">
        <v>0</v>
      </c>
      <c r="B40" s="65"/>
      <c r="C40" s="108"/>
      <c r="D40" s="151"/>
      <c r="E40" s="152"/>
      <c r="F40" s="12"/>
      <c r="G40" s="12"/>
      <c r="H40" s="11"/>
    </row>
    <row r="41" spans="1:8" ht="15" customHeight="1" x14ac:dyDescent="0.25">
      <c r="A41" s="53"/>
      <c r="B41" s="55"/>
      <c r="C41" s="109"/>
      <c r="D41" s="153"/>
      <c r="E41" s="155"/>
      <c r="F41" s="129"/>
      <c r="G41" s="130"/>
      <c r="H41" s="131"/>
    </row>
    <row r="42" spans="1:8" ht="15" customHeight="1" x14ac:dyDescent="0.25">
      <c r="A42" s="53"/>
      <c r="B42" s="55"/>
      <c r="C42" s="109"/>
      <c r="D42" s="153"/>
      <c r="E42" s="155"/>
      <c r="F42" s="129"/>
      <c r="G42" s="130"/>
      <c r="H42" s="131"/>
    </row>
    <row r="43" spans="1:8" ht="15" customHeight="1" thickBot="1" x14ac:dyDescent="0.3">
      <c r="A43" s="3"/>
      <c r="B43" s="22" t="s">
        <v>20</v>
      </c>
      <c r="C43" s="24">
        <f>A40*0.621371</f>
        <v>0</v>
      </c>
      <c r="D43" s="153"/>
      <c r="E43" s="155"/>
      <c r="F43" s="129"/>
      <c r="G43" s="130"/>
      <c r="H43" s="131"/>
    </row>
    <row r="44" spans="1:8" ht="15" customHeight="1" thickBot="1" x14ac:dyDescent="0.3">
      <c r="A44" s="8">
        <f>A39+1</f>
        <v>7</v>
      </c>
      <c r="B44" s="60">
        <f>A40-A35</f>
        <v>0</v>
      </c>
      <c r="C44" s="61"/>
      <c r="D44" s="153"/>
      <c r="E44" s="155"/>
      <c r="F44" s="7"/>
      <c r="G44" s="60">
        <f>A190</f>
        <v>20.13</v>
      </c>
      <c r="H44" s="68"/>
    </row>
    <row r="45" spans="1:8" ht="15" customHeight="1" x14ac:dyDescent="0.25">
      <c r="A45" s="64">
        <v>0.82</v>
      </c>
      <c r="B45" s="65"/>
      <c r="C45" s="108"/>
      <c r="D45" s="151"/>
      <c r="E45" s="152"/>
      <c r="F45" s="98"/>
      <c r="G45" s="12"/>
      <c r="H45" s="13"/>
    </row>
    <row r="46" spans="1:8" ht="15" customHeight="1" x14ac:dyDescent="0.25">
      <c r="A46" s="53"/>
      <c r="B46" s="55"/>
      <c r="C46" s="109"/>
      <c r="D46" s="153"/>
      <c r="E46" s="155"/>
      <c r="F46" s="123"/>
      <c r="G46" s="4"/>
      <c r="H46" s="5"/>
    </row>
    <row r="47" spans="1:8" ht="15" customHeight="1" x14ac:dyDescent="0.25">
      <c r="A47" s="53"/>
      <c r="B47" s="55"/>
      <c r="C47" s="109"/>
      <c r="D47" s="153"/>
      <c r="E47" s="155"/>
      <c r="F47" s="4"/>
      <c r="G47" s="4"/>
      <c r="H47" s="5"/>
    </row>
    <row r="48" spans="1:8" ht="15" customHeight="1" thickBot="1" x14ac:dyDescent="0.3">
      <c r="A48" s="3"/>
      <c r="B48" s="22" t="s">
        <v>20</v>
      </c>
      <c r="C48" s="24">
        <f>A45*0.621371</f>
        <v>0.50952421999999997</v>
      </c>
      <c r="D48" s="153"/>
      <c r="E48" s="155"/>
      <c r="F48" s="4"/>
      <c r="G48" s="4"/>
      <c r="H48" s="5"/>
    </row>
    <row r="49" spans="1:8" ht="15" customHeight="1" thickBot="1" x14ac:dyDescent="0.3">
      <c r="A49" s="20">
        <f>A44+1</f>
        <v>8</v>
      </c>
      <c r="B49" s="60">
        <f>A45-A40</f>
        <v>0.82</v>
      </c>
      <c r="C49" s="61"/>
      <c r="D49" s="153"/>
      <c r="E49" s="155"/>
      <c r="F49" s="4"/>
      <c r="G49" s="189">
        <f>G44-B49</f>
        <v>19.309999999999999</v>
      </c>
      <c r="H49" s="165"/>
    </row>
    <row r="50" spans="1:8" ht="15" customHeight="1" x14ac:dyDescent="0.25">
      <c r="A50" s="64">
        <v>1.06</v>
      </c>
      <c r="B50" s="65"/>
      <c r="C50" s="65"/>
      <c r="D50" s="151"/>
      <c r="E50" s="152"/>
      <c r="F50" s="12"/>
      <c r="G50" s="12"/>
      <c r="H50" s="11"/>
    </row>
    <row r="51" spans="1:8" ht="15" customHeight="1" x14ac:dyDescent="0.25">
      <c r="A51" s="53"/>
      <c r="B51" s="55"/>
      <c r="C51" s="54"/>
      <c r="D51" s="153"/>
      <c r="E51" s="155"/>
      <c r="F51" s="190"/>
      <c r="G51" s="130"/>
      <c r="H51" s="131"/>
    </row>
    <row r="52" spans="1:8" ht="15" customHeight="1" x14ac:dyDescent="0.25">
      <c r="A52" s="53"/>
      <c r="B52" s="55"/>
      <c r="C52" s="54"/>
      <c r="D52" s="153"/>
      <c r="E52" s="155"/>
      <c r="F52" s="190"/>
      <c r="G52" s="130"/>
      <c r="H52" s="131"/>
    </row>
    <row r="53" spans="1:8" ht="15" customHeight="1" thickBot="1" x14ac:dyDescent="0.3">
      <c r="A53" s="3"/>
      <c r="B53" s="22" t="s">
        <v>20</v>
      </c>
      <c r="C53" s="24">
        <f>A50*0.621371</f>
        <v>0.65865326000000002</v>
      </c>
      <c r="D53" s="153"/>
      <c r="E53" s="155"/>
      <c r="F53" s="190"/>
      <c r="G53" s="130"/>
      <c r="H53" s="131"/>
    </row>
    <row r="54" spans="1:8" ht="15" customHeight="1" thickBot="1" x14ac:dyDescent="0.3">
      <c r="A54" s="8">
        <f>A49+1</f>
        <v>9</v>
      </c>
      <c r="B54" s="60">
        <f>A50-A45</f>
        <v>0.2400000000000001</v>
      </c>
      <c r="C54" s="183"/>
      <c r="D54" s="153"/>
      <c r="E54" s="155"/>
      <c r="F54" s="7"/>
      <c r="G54" s="60">
        <f>G49-B54</f>
        <v>19.07</v>
      </c>
      <c r="H54" s="68"/>
    </row>
    <row r="55" spans="1:8" ht="15" customHeight="1" x14ac:dyDescent="0.25">
      <c r="A55" s="64">
        <v>1.21</v>
      </c>
      <c r="B55" s="65"/>
      <c r="C55" s="108"/>
      <c r="D55" s="151"/>
      <c r="E55" s="152"/>
      <c r="F55" s="166"/>
      <c r="G55" s="12"/>
      <c r="H55" s="13"/>
    </row>
    <row r="56" spans="1:8" ht="15" customHeight="1" x14ac:dyDescent="0.25">
      <c r="A56" s="53"/>
      <c r="B56" s="55"/>
      <c r="C56" s="109"/>
      <c r="D56" s="153"/>
      <c r="E56" s="155"/>
      <c r="F56" s="118" t="s">
        <v>82</v>
      </c>
      <c r="G56" s="128"/>
      <c r="H56" s="114"/>
    </row>
    <row r="57" spans="1:8" ht="15" customHeight="1" x14ac:dyDescent="0.25">
      <c r="A57" s="53"/>
      <c r="B57" s="55"/>
      <c r="C57" s="109"/>
      <c r="D57" s="153"/>
      <c r="E57" s="155"/>
      <c r="F57" s="112"/>
      <c r="G57" s="128"/>
      <c r="H57" s="114"/>
    </row>
    <row r="58" spans="1:8" ht="15" customHeight="1" thickBot="1" x14ac:dyDescent="0.3">
      <c r="A58" s="3"/>
      <c r="B58" s="22" t="s">
        <v>20</v>
      </c>
      <c r="C58" s="24">
        <f>A55*0.621371</f>
        <v>0.75185890999999994</v>
      </c>
      <c r="D58" s="153"/>
      <c r="E58" s="155"/>
      <c r="F58" s="3"/>
      <c r="G58" s="4"/>
      <c r="H58" s="5"/>
    </row>
    <row r="59" spans="1:8" ht="15" customHeight="1" thickBot="1" x14ac:dyDescent="0.3">
      <c r="A59" s="8">
        <f>A54+1</f>
        <v>10</v>
      </c>
      <c r="B59" s="60">
        <f>A55-A50</f>
        <v>0.14999999999999991</v>
      </c>
      <c r="C59" s="61"/>
      <c r="D59" s="153"/>
      <c r="E59" s="155"/>
      <c r="F59" s="6"/>
      <c r="G59" s="60">
        <f>G54-B59</f>
        <v>18.920000000000002</v>
      </c>
      <c r="H59" s="68"/>
    </row>
    <row r="60" spans="1:8" ht="15" customHeight="1" x14ac:dyDescent="0.25">
      <c r="A60" s="64">
        <v>2.93</v>
      </c>
      <c r="B60" s="65"/>
      <c r="C60" s="108"/>
      <c r="D60" s="151"/>
      <c r="E60" s="159"/>
      <c r="F60" s="166"/>
      <c r="G60" s="12"/>
      <c r="H60" s="14"/>
    </row>
    <row r="61" spans="1:8" ht="15" customHeight="1" x14ac:dyDescent="0.25">
      <c r="A61" s="53"/>
      <c r="B61" s="55"/>
      <c r="C61" s="109"/>
      <c r="D61" s="153"/>
      <c r="E61" s="154"/>
      <c r="F61" s="118" t="s">
        <v>83</v>
      </c>
      <c r="G61" s="128"/>
      <c r="H61" s="114"/>
    </row>
    <row r="62" spans="1:8" ht="15" customHeight="1" x14ac:dyDescent="0.25">
      <c r="A62" s="53"/>
      <c r="B62" s="55"/>
      <c r="C62" s="109"/>
      <c r="D62" s="153"/>
      <c r="E62" s="154"/>
      <c r="F62" s="112"/>
      <c r="G62" s="128"/>
      <c r="H62" s="114"/>
    </row>
    <row r="63" spans="1:8" ht="15" customHeight="1" thickBot="1" x14ac:dyDescent="0.3">
      <c r="A63" s="3"/>
      <c r="B63" s="22" t="s">
        <v>20</v>
      </c>
      <c r="C63" s="24">
        <f>A60*0.621371</f>
        <v>1.8206170300000002</v>
      </c>
      <c r="D63" s="153"/>
      <c r="E63" s="154"/>
      <c r="F63" s="118"/>
      <c r="G63" s="128"/>
      <c r="H63" s="114"/>
    </row>
    <row r="64" spans="1:8" ht="15" customHeight="1" thickBot="1" x14ac:dyDescent="0.3">
      <c r="A64" s="8">
        <f>A59+1</f>
        <v>11</v>
      </c>
      <c r="B64" s="60">
        <f>A60-A55</f>
        <v>1.7200000000000002</v>
      </c>
      <c r="C64" s="61"/>
      <c r="D64" s="153"/>
      <c r="E64" s="154"/>
      <c r="F64" s="6"/>
      <c r="G64" s="60">
        <f>G59-B64</f>
        <v>17.200000000000003</v>
      </c>
      <c r="H64" s="68"/>
    </row>
    <row r="65" spans="1:8" ht="15" customHeight="1" x14ac:dyDescent="0.25">
      <c r="A65" s="64">
        <v>3.95</v>
      </c>
      <c r="B65" s="65"/>
      <c r="C65" s="108"/>
      <c r="D65" s="151"/>
      <c r="E65" s="159"/>
      <c r="F65" s="166"/>
      <c r="G65" s="12"/>
      <c r="H65" s="13"/>
    </row>
    <row r="66" spans="1:8" ht="15" customHeight="1" x14ac:dyDescent="0.25">
      <c r="A66" s="53"/>
      <c r="B66" s="55"/>
      <c r="C66" s="109"/>
      <c r="D66" s="153"/>
      <c r="E66" s="154"/>
      <c r="F66" s="145"/>
      <c r="G66" s="146"/>
      <c r="H66" s="147"/>
    </row>
    <row r="67" spans="1:8" ht="15" customHeight="1" x14ac:dyDescent="0.25">
      <c r="A67" s="53"/>
      <c r="B67" s="55"/>
      <c r="C67" s="109"/>
      <c r="D67" s="153"/>
      <c r="E67" s="154"/>
      <c r="F67" s="145"/>
      <c r="G67" s="87"/>
      <c r="H67" s="88"/>
    </row>
    <row r="68" spans="1:8" ht="15" customHeight="1" thickBot="1" x14ac:dyDescent="0.3">
      <c r="A68" s="3"/>
      <c r="B68" s="22" t="s">
        <v>20</v>
      </c>
      <c r="C68" s="24">
        <f>A65*0.621371</f>
        <v>2.4544154499999999</v>
      </c>
      <c r="D68" s="153"/>
      <c r="E68" s="154"/>
      <c r="F68" s="3"/>
      <c r="G68" s="4"/>
      <c r="H68" s="5"/>
    </row>
    <row r="69" spans="1:8" ht="15" customHeight="1" thickBot="1" x14ac:dyDescent="0.3">
      <c r="A69" s="8">
        <f>A64+1</f>
        <v>12</v>
      </c>
      <c r="B69" s="60">
        <f>A65-A60</f>
        <v>1.02</v>
      </c>
      <c r="C69" s="61"/>
      <c r="D69" s="153"/>
      <c r="E69" s="154"/>
      <c r="F69" s="6"/>
      <c r="G69" s="60">
        <f>G64-B69</f>
        <v>16.180000000000003</v>
      </c>
      <c r="H69" s="68"/>
    </row>
    <row r="70" spans="1:8" ht="15" customHeight="1" x14ac:dyDescent="0.25">
      <c r="A70" s="64">
        <v>4.63</v>
      </c>
      <c r="B70" s="65"/>
      <c r="C70" s="108"/>
      <c r="D70" s="151"/>
      <c r="E70" s="159"/>
      <c r="F70" s="166"/>
      <c r="G70" s="12"/>
      <c r="H70" s="13"/>
    </row>
    <row r="71" spans="1:8" ht="15" customHeight="1" x14ac:dyDescent="0.25">
      <c r="A71" s="53"/>
      <c r="B71" s="55"/>
      <c r="C71" s="109"/>
      <c r="D71" s="153"/>
      <c r="E71" s="154"/>
      <c r="F71" s="145"/>
      <c r="G71" s="146"/>
      <c r="H71" s="147"/>
    </row>
    <row r="72" spans="1:8" ht="15" customHeight="1" x14ac:dyDescent="0.25">
      <c r="A72" s="53"/>
      <c r="B72" s="55"/>
      <c r="C72" s="109"/>
      <c r="D72" s="153"/>
      <c r="E72" s="154"/>
      <c r="F72" s="145"/>
      <c r="G72" s="87"/>
      <c r="H72" s="88"/>
    </row>
    <row r="73" spans="1:8" ht="15" customHeight="1" thickBot="1" x14ac:dyDescent="0.3">
      <c r="A73" s="3"/>
      <c r="B73" s="22" t="s">
        <v>20</v>
      </c>
      <c r="C73" s="24">
        <f>A70*0.621371</f>
        <v>2.8769477299999999</v>
      </c>
      <c r="D73" s="153"/>
      <c r="E73" s="154"/>
      <c r="F73" s="3"/>
      <c r="G73" s="4"/>
      <c r="H73" s="5"/>
    </row>
    <row r="74" spans="1:8" ht="15" customHeight="1" thickBot="1" x14ac:dyDescent="0.3">
      <c r="A74" s="8">
        <f>A69+1</f>
        <v>13</v>
      </c>
      <c r="B74" s="60">
        <f>A70-A65</f>
        <v>0.67999999999999972</v>
      </c>
      <c r="C74" s="61"/>
      <c r="D74" s="153"/>
      <c r="E74" s="154"/>
      <c r="F74" s="6"/>
      <c r="G74" s="60">
        <f>G69-B74</f>
        <v>15.500000000000004</v>
      </c>
      <c r="H74" s="68"/>
    </row>
    <row r="75" spans="1:8" ht="15" customHeight="1" x14ac:dyDescent="0.25">
      <c r="A75" s="64">
        <v>5.08</v>
      </c>
      <c r="B75" s="65"/>
      <c r="C75" s="108"/>
      <c r="D75" s="151"/>
      <c r="E75" s="159"/>
      <c r="F75" s="188"/>
      <c r="G75" s="1"/>
      <c r="H75" s="31"/>
    </row>
    <row r="76" spans="1:8" ht="15" customHeight="1" x14ac:dyDescent="0.25">
      <c r="A76" s="53"/>
      <c r="B76" s="55"/>
      <c r="C76" s="109"/>
      <c r="D76" s="153"/>
      <c r="E76" s="154"/>
      <c r="F76" s="32"/>
      <c r="G76" s="47"/>
      <c r="H76" s="33"/>
    </row>
    <row r="77" spans="1:8" ht="15" customHeight="1" x14ac:dyDescent="0.25">
      <c r="A77" s="53"/>
      <c r="B77" s="55"/>
      <c r="C77" s="109"/>
      <c r="D77" s="153"/>
      <c r="E77" s="154"/>
      <c r="F77" s="32"/>
      <c r="G77" s="47"/>
      <c r="H77" s="33"/>
    </row>
    <row r="78" spans="1:8" ht="15" customHeight="1" thickBot="1" x14ac:dyDescent="0.3">
      <c r="A78" s="3"/>
      <c r="B78" s="22" t="s">
        <v>20</v>
      </c>
      <c r="C78" s="24">
        <f>A75*0.621371</f>
        <v>3.1565646800000002</v>
      </c>
      <c r="D78" s="153"/>
      <c r="E78" s="154"/>
      <c r="F78" s="32"/>
      <c r="G78" s="47"/>
      <c r="H78" s="33"/>
    </row>
    <row r="79" spans="1:8" ht="15" customHeight="1" thickBot="1" x14ac:dyDescent="0.3">
      <c r="A79" s="8">
        <f>A74+1</f>
        <v>14</v>
      </c>
      <c r="B79" s="60">
        <f>A75-A70</f>
        <v>0.45000000000000018</v>
      </c>
      <c r="C79" s="61"/>
      <c r="D79" s="153"/>
      <c r="E79" s="154"/>
      <c r="F79" s="34"/>
      <c r="G79" s="60">
        <f>G74-B79</f>
        <v>15.050000000000004</v>
      </c>
      <c r="H79" s="68"/>
    </row>
    <row r="80" spans="1:8" ht="15" customHeight="1" x14ac:dyDescent="0.25">
      <c r="A80" s="64">
        <v>6.24</v>
      </c>
      <c r="B80" s="65"/>
      <c r="C80" s="108"/>
      <c r="D80" s="151"/>
      <c r="E80" s="159"/>
      <c r="F80" s="9"/>
      <c r="G80" s="10"/>
      <c r="H80" s="11"/>
    </row>
    <row r="81" spans="1:8" ht="15" customHeight="1" x14ac:dyDescent="0.25">
      <c r="A81" s="53"/>
      <c r="B81" s="55"/>
      <c r="C81" s="109"/>
      <c r="D81" s="153"/>
      <c r="E81" s="154"/>
      <c r="F81" s="129"/>
      <c r="G81" s="190"/>
      <c r="H81" s="131"/>
    </row>
    <row r="82" spans="1:8" ht="15" customHeight="1" x14ac:dyDescent="0.25">
      <c r="A82" s="53"/>
      <c r="B82" s="55"/>
      <c r="C82" s="109"/>
      <c r="D82" s="153"/>
      <c r="E82" s="154"/>
      <c r="F82" s="129"/>
      <c r="G82" s="190"/>
      <c r="H82" s="131"/>
    </row>
    <row r="83" spans="1:8" ht="15" customHeight="1" thickBot="1" x14ac:dyDescent="0.3">
      <c r="A83" s="3"/>
      <c r="B83" s="22" t="s">
        <v>20</v>
      </c>
      <c r="C83" s="24">
        <f>A80*0.621371</f>
        <v>3.8773550400000003</v>
      </c>
      <c r="D83" s="153"/>
      <c r="E83" s="154"/>
      <c r="F83" s="129"/>
      <c r="G83" s="190"/>
      <c r="H83" s="131"/>
    </row>
    <row r="84" spans="1:8" ht="15" customHeight="1" thickBot="1" x14ac:dyDescent="0.3">
      <c r="A84" s="8">
        <f>A79+1</f>
        <v>15</v>
      </c>
      <c r="B84" s="60">
        <f>A80-A75</f>
        <v>1.1600000000000001</v>
      </c>
      <c r="C84" s="61"/>
      <c r="D84" s="153"/>
      <c r="E84" s="154"/>
      <c r="F84" s="6"/>
      <c r="G84" s="60">
        <f>G79-B84</f>
        <v>13.890000000000004</v>
      </c>
      <c r="H84" s="68"/>
    </row>
    <row r="85" spans="1:8" ht="15" customHeight="1" x14ac:dyDescent="0.25">
      <c r="A85" s="64">
        <v>6.74</v>
      </c>
      <c r="B85" s="65"/>
      <c r="C85" s="108"/>
      <c r="D85" s="151"/>
      <c r="E85" s="159"/>
      <c r="F85" s="166"/>
      <c r="G85" s="12"/>
      <c r="H85" s="11"/>
    </row>
    <row r="86" spans="1:8" ht="15" customHeight="1" x14ac:dyDescent="0.25">
      <c r="A86" s="53"/>
      <c r="B86" s="55"/>
      <c r="C86" s="109"/>
      <c r="D86" s="153"/>
      <c r="E86" s="154"/>
      <c r="F86" s="129"/>
      <c r="G86" s="190"/>
      <c r="H86" s="131"/>
    </row>
    <row r="87" spans="1:8" ht="15" customHeight="1" x14ac:dyDescent="0.25">
      <c r="A87" s="53"/>
      <c r="B87" s="55"/>
      <c r="C87" s="109"/>
      <c r="D87" s="153"/>
      <c r="E87" s="154"/>
      <c r="F87" s="129"/>
      <c r="G87" s="190"/>
      <c r="H87" s="131"/>
    </row>
    <row r="88" spans="1:8" ht="15" customHeight="1" thickBot="1" x14ac:dyDescent="0.3">
      <c r="A88" s="3"/>
      <c r="B88" s="22" t="s">
        <v>20</v>
      </c>
      <c r="C88" s="24">
        <f>A85*0.621371</f>
        <v>4.1880405400000003</v>
      </c>
      <c r="D88" s="153"/>
      <c r="E88" s="154"/>
      <c r="F88" s="129"/>
      <c r="G88" s="190"/>
      <c r="H88" s="131"/>
    </row>
    <row r="89" spans="1:8" ht="15" customHeight="1" thickBot="1" x14ac:dyDescent="0.3">
      <c r="A89" s="8">
        <f>A84+1</f>
        <v>16</v>
      </c>
      <c r="B89" s="60">
        <f>A85-A80</f>
        <v>0.5</v>
      </c>
      <c r="C89" s="61"/>
      <c r="D89" s="153"/>
      <c r="E89" s="154"/>
      <c r="F89" s="6"/>
      <c r="G89" s="60">
        <f>G84-B89</f>
        <v>13.390000000000004</v>
      </c>
      <c r="H89" s="68"/>
    </row>
    <row r="90" spans="1:8" ht="15" customHeight="1" x14ac:dyDescent="0.25">
      <c r="A90" s="64">
        <v>6.96</v>
      </c>
      <c r="B90" s="65"/>
      <c r="C90" s="108"/>
      <c r="D90" s="151"/>
      <c r="E90" s="159"/>
      <c r="F90" s="166"/>
      <c r="G90" s="12"/>
      <c r="H90" s="13"/>
    </row>
    <row r="91" spans="1:8" ht="15" customHeight="1" x14ac:dyDescent="0.25">
      <c r="A91" s="53"/>
      <c r="B91" s="55"/>
      <c r="C91" s="109"/>
      <c r="D91" s="153"/>
      <c r="E91" s="154"/>
      <c r="F91" s="3"/>
      <c r="G91" s="4"/>
      <c r="H91" s="5"/>
    </row>
    <row r="92" spans="1:8" ht="15" customHeight="1" x14ac:dyDescent="0.25">
      <c r="A92" s="53"/>
      <c r="B92" s="55"/>
      <c r="C92" s="109"/>
      <c r="D92" s="153"/>
      <c r="E92" s="154"/>
      <c r="F92" s="3"/>
      <c r="G92" s="4"/>
      <c r="H92" s="5"/>
    </row>
    <row r="93" spans="1:8" ht="15" customHeight="1" thickBot="1" x14ac:dyDescent="0.3">
      <c r="A93" s="3"/>
      <c r="B93" s="22" t="s">
        <v>20</v>
      </c>
      <c r="C93" s="24">
        <f>A90*0.621371</f>
        <v>4.3247421600000004</v>
      </c>
      <c r="D93" s="153"/>
      <c r="E93" s="154"/>
      <c r="F93" s="3"/>
      <c r="G93" s="4"/>
      <c r="H93" s="5"/>
    </row>
    <row r="94" spans="1:8" ht="15" customHeight="1" thickBot="1" x14ac:dyDescent="0.3">
      <c r="A94" s="8">
        <f>A124+1</f>
        <v>18</v>
      </c>
      <c r="B94" s="60">
        <f>A90-A85</f>
        <v>0.21999999999999975</v>
      </c>
      <c r="C94" s="61"/>
      <c r="D94" s="153"/>
      <c r="E94" s="154"/>
      <c r="F94" s="6"/>
      <c r="G94" s="60">
        <f>G89-B94</f>
        <v>13.170000000000005</v>
      </c>
      <c r="H94" s="68"/>
    </row>
    <row r="95" spans="1:8" ht="15" customHeight="1" x14ac:dyDescent="0.25">
      <c r="A95" s="64">
        <v>7.07</v>
      </c>
      <c r="B95" s="65"/>
      <c r="C95" s="108"/>
      <c r="D95" s="151"/>
      <c r="E95" s="152"/>
      <c r="F95" s="98"/>
      <c r="G95" s="12"/>
      <c r="H95" s="13"/>
    </row>
    <row r="96" spans="1:8" ht="15" customHeight="1" x14ac:dyDescent="0.25">
      <c r="A96" s="53"/>
      <c r="B96" s="55"/>
      <c r="C96" s="109"/>
      <c r="D96" s="153"/>
      <c r="E96" s="155"/>
      <c r="F96" s="123"/>
      <c r="G96" s="4"/>
      <c r="H96" s="5"/>
    </row>
    <row r="97" spans="1:8" ht="15" customHeight="1" x14ac:dyDescent="0.25">
      <c r="A97" s="53"/>
      <c r="B97" s="55"/>
      <c r="C97" s="109"/>
      <c r="D97" s="153"/>
      <c r="E97" s="155"/>
      <c r="F97" s="4"/>
      <c r="G97" s="4"/>
      <c r="H97" s="5"/>
    </row>
    <row r="98" spans="1:8" ht="15" customHeight="1" thickBot="1" x14ac:dyDescent="0.3">
      <c r="A98" s="3"/>
      <c r="B98" s="22" t="s">
        <v>20</v>
      </c>
      <c r="C98" s="24">
        <f>A95*0.621371</f>
        <v>4.3930929700000005</v>
      </c>
      <c r="D98" s="153"/>
      <c r="E98" s="155"/>
      <c r="F98" s="4"/>
      <c r="G98" s="4"/>
      <c r="H98" s="5"/>
    </row>
    <row r="99" spans="1:8" ht="15" customHeight="1" thickBot="1" x14ac:dyDescent="0.3">
      <c r="A99" s="20">
        <f>A94+1</f>
        <v>19</v>
      </c>
      <c r="B99" s="60">
        <f>A95-A90</f>
        <v>0.11000000000000032</v>
      </c>
      <c r="C99" s="61"/>
      <c r="D99" s="153"/>
      <c r="E99" s="155"/>
      <c r="F99" s="4"/>
      <c r="G99" s="189">
        <f>G94-B99</f>
        <v>13.060000000000006</v>
      </c>
      <c r="H99" s="165"/>
    </row>
    <row r="100" spans="1:8" ht="15" customHeight="1" x14ac:dyDescent="0.25">
      <c r="A100" s="64">
        <v>7.13</v>
      </c>
      <c r="B100" s="65"/>
      <c r="C100" s="108"/>
      <c r="D100" s="151"/>
      <c r="E100" s="159"/>
      <c r="F100" s="166"/>
      <c r="G100" s="12"/>
      <c r="H100" s="14"/>
    </row>
    <row r="101" spans="1:8" ht="15" customHeight="1" x14ac:dyDescent="0.25">
      <c r="A101" s="53"/>
      <c r="B101" s="55"/>
      <c r="C101" s="109"/>
      <c r="D101" s="153"/>
      <c r="E101" s="154"/>
      <c r="F101" s="118" t="s">
        <v>84</v>
      </c>
      <c r="G101" s="128"/>
      <c r="H101" s="114"/>
    </row>
    <row r="102" spans="1:8" ht="15" customHeight="1" x14ac:dyDescent="0.25">
      <c r="A102" s="53"/>
      <c r="B102" s="55"/>
      <c r="C102" s="109"/>
      <c r="D102" s="153"/>
      <c r="E102" s="154"/>
      <c r="F102" s="112"/>
      <c r="G102" s="128"/>
      <c r="H102" s="114"/>
    </row>
    <row r="103" spans="1:8" ht="15" customHeight="1" thickBot="1" x14ac:dyDescent="0.3">
      <c r="A103" s="3"/>
      <c r="B103" s="22" t="s">
        <v>20</v>
      </c>
      <c r="C103" s="24">
        <f>A100*0.621371</f>
        <v>4.4303752300000001</v>
      </c>
      <c r="D103" s="153"/>
      <c r="E103" s="154"/>
      <c r="F103" s="112"/>
      <c r="G103" s="128"/>
      <c r="H103" s="114"/>
    </row>
    <row r="104" spans="1:8" ht="15" customHeight="1" thickBot="1" x14ac:dyDescent="0.3">
      <c r="A104" s="8">
        <f>A99+1</f>
        <v>20</v>
      </c>
      <c r="B104" s="60">
        <f>A100-A95</f>
        <v>5.9999999999999609E-2</v>
      </c>
      <c r="C104" s="61"/>
      <c r="D104" s="153"/>
      <c r="E104" s="154"/>
      <c r="F104" s="6"/>
      <c r="G104" s="60">
        <f>G99-B104</f>
        <v>13.000000000000007</v>
      </c>
      <c r="H104" s="68"/>
    </row>
    <row r="105" spans="1:8" ht="15" customHeight="1" x14ac:dyDescent="0.25">
      <c r="A105" s="64">
        <v>8.07</v>
      </c>
      <c r="B105" s="65"/>
      <c r="C105" s="108"/>
      <c r="D105" s="151"/>
      <c r="E105" s="159"/>
      <c r="F105" s="166"/>
      <c r="G105" s="12"/>
      <c r="H105" s="13"/>
    </row>
    <row r="106" spans="1:8" ht="15" customHeight="1" x14ac:dyDescent="0.25">
      <c r="A106" s="53"/>
      <c r="B106" s="55"/>
      <c r="C106" s="109"/>
      <c r="D106" s="153"/>
      <c r="E106" s="154"/>
      <c r="F106" s="145" t="s">
        <v>85</v>
      </c>
      <c r="G106" s="146"/>
      <c r="H106" s="147"/>
    </row>
    <row r="107" spans="1:8" ht="15" customHeight="1" x14ac:dyDescent="0.25">
      <c r="A107" s="53"/>
      <c r="B107" s="55"/>
      <c r="C107" s="109"/>
      <c r="D107" s="153"/>
      <c r="E107" s="154"/>
      <c r="F107" s="145"/>
      <c r="G107" s="87"/>
      <c r="H107" s="88"/>
    </row>
    <row r="108" spans="1:8" ht="15" customHeight="1" thickBot="1" x14ac:dyDescent="0.3">
      <c r="A108" s="3"/>
      <c r="B108" s="22" t="s">
        <v>20</v>
      </c>
      <c r="C108" s="24">
        <f>A105*0.621371</f>
        <v>5.0144639700000004</v>
      </c>
      <c r="D108" s="153"/>
      <c r="E108" s="154"/>
      <c r="F108" s="3"/>
      <c r="G108" s="4"/>
      <c r="H108" s="5"/>
    </row>
    <row r="109" spans="1:8" ht="15" customHeight="1" thickBot="1" x14ac:dyDescent="0.3">
      <c r="A109" s="8">
        <f>A104+1</f>
        <v>21</v>
      </c>
      <c r="B109" s="60">
        <f>A105-A100</f>
        <v>0.94000000000000039</v>
      </c>
      <c r="C109" s="61"/>
      <c r="D109" s="153"/>
      <c r="E109" s="154"/>
      <c r="F109" s="6"/>
      <c r="G109" s="60">
        <f>G104-B109</f>
        <v>12.060000000000006</v>
      </c>
      <c r="H109" s="68"/>
    </row>
    <row r="110" spans="1:8" ht="15" customHeight="1" x14ac:dyDescent="0.25">
      <c r="A110" s="64">
        <v>10.67</v>
      </c>
      <c r="B110" s="65"/>
      <c r="C110" s="108"/>
      <c r="D110" s="151" t="s">
        <v>86</v>
      </c>
      <c r="E110" s="159"/>
      <c r="F110" s="188"/>
      <c r="G110" s="1"/>
      <c r="H110" s="31"/>
    </row>
    <row r="111" spans="1:8" ht="15" customHeight="1" x14ac:dyDescent="0.25">
      <c r="A111" s="53"/>
      <c r="B111" s="55"/>
      <c r="C111" s="109"/>
      <c r="D111" s="153"/>
      <c r="E111" s="154"/>
      <c r="F111" s="112" t="s">
        <v>64</v>
      </c>
      <c r="G111" s="128"/>
      <c r="H111" s="114"/>
    </row>
    <row r="112" spans="1:8" ht="15" customHeight="1" x14ac:dyDescent="0.25">
      <c r="A112" s="53"/>
      <c r="B112" s="55"/>
      <c r="C112" s="109"/>
      <c r="D112" s="153"/>
      <c r="E112" s="154"/>
      <c r="F112" s="112"/>
      <c r="G112" s="128"/>
      <c r="H112" s="114"/>
    </row>
    <row r="113" spans="1:8" ht="15" customHeight="1" thickBot="1" x14ac:dyDescent="0.3">
      <c r="A113" s="3"/>
      <c r="B113" s="22" t="s">
        <v>20</v>
      </c>
      <c r="C113" s="24">
        <f>A110*0.621371</f>
        <v>6.6300285700000003</v>
      </c>
      <c r="D113" s="153"/>
      <c r="E113" s="154"/>
      <c r="F113" s="32"/>
      <c r="G113" s="47"/>
      <c r="H113" s="33"/>
    </row>
    <row r="114" spans="1:8" ht="15" customHeight="1" thickBot="1" x14ac:dyDescent="0.3">
      <c r="A114" s="8">
        <f>A109+1</f>
        <v>22</v>
      </c>
      <c r="B114" s="60">
        <f>A110-A105</f>
        <v>2.5999999999999996</v>
      </c>
      <c r="C114" s="61"/>
      <c r="D114" s="153"/>
      <c r="E114" s="154"/>
      <c r="F114" s="34"/>
      <c r="G114" s="60">
        <f>G109-B114</f>
        <v>9.4600000000000062</v>
      </c>
      <c r="H114" s="68"/>
    </row>
    <row r="115" spans="1:8" ht="15" customHeight="1" x14ac:dyDescent="0.25">
      <c r="A115" s="64">
        <v>11.45</v>
      </c>
      <c r="B115" s="65"/>
      <c r="C115" s="108"/>
      <c r="D115" s="151"/>
      <c r="E115" s="159"/>
      <c r="F115" s="9"/>
      <c r="G115" s="10"/>
      <c r="H115" s="11"/>
    </row>
    <row r="116" spans="1:8" ht="15" customHeight="1" x14ac:dyDescent="0.25">
      <c r="A116" s="53"/>
      <c r="B116" s="55"/>
      <c r="C116" s="109"/>
      <c r="D116" s="153"/>
      <c r="E116" s="154"/>
      <c r="F116" s="129" t="s">
        <v>87</v>
      </c>
      <c r="G116" s="190"/>
      <c r="H116" s="131"/>
    </row>
    <row r="117" spans="1:8" ht="15" customHeight="1" x14ac:dyDescent="0.25">
      <c r="A117" s="53"/>
      <c r="B117" s="55"/>
      <c r="C117" s="109"/>
      <c r="D117" s="153"/>
      <c r="E117" s="154"/>
      <c r="F117" s="129"/>
      <c r="G117" s="190"/>
      <c r="H117" s="131"/>
    </row>
    <row r="118" spans="1:8" ht="15" customHeight="1" thickBot="1" x14ac:dyDescent="0.3">
      <c r="A118" s="3"/>
      <c r="B118" s="22" t="s">
        <v>20</v>
      </c>
      <c r="C118" s="24">
        <f>A115*0.621371</f>
        <v>7.11469795</v>
      </c>
      <c r="D118" s="153"/>
      <c r="E118" s="154"/>
      <c r="F118" s="129"/>
      <c r="G118" s="190"/>
      <c r="H118" s="131"/>
    </row>
    <row r="119" spans="1:8" ht="15" customHeight="1" thickBot="1" x14ac:dyDescent="0.3">
      <c r="A119" s="8">
        <f>A114+1</f>
        <v>23</v>
      </c>
      <c r="B119" s="60">
        <f>A115-A110</f>
        <v>0.77999999999999936</v>
      </c>
      <c r="C119" s="61"/>
      <c r="D119" s="153"/>
      <c r="E119" s="154"/>
      <c r="F119" s="6"/>
      <c r="G119" s="60">
        <f>G114-B119</f>
        <v>8.6800000000000068</v>
      </c>
      <c r="H119" s="68"/>
    </row>
    <row r="120" spans="1:8" ht="15" customHeight="1" x14ac:dyDescent="0.25">
      <c r="A120" s="64">
        <v>11.58</v>
      </c>
      <c r="B120" s="65"/>
      <c r="C120" s="108"/>
      <c r="D120" s="151"/>
      <c r="E120" s="159"/>
      <c r="F120" s="160"/>
      <c r="G120" s="12"/>
      <c r="H120" s="13"/>
    </row>
    <row r="121" spans="1:8" ht="15" customHeight="1" x14ac:dyDescent="0.25">
      <c r="A121" s="53"/>
      <c r="B121" s="55"/>
      <c r="C121" s="109"/>
      <c r="D121" s="153"/>
      <c r="E121" s="154"/>
      <c r="F121" s="104"/>
      <c r="G121" s="4"/>
      <c r="H121" s="5"/>
    </row>
    <row r="122" spans="1:8" ht="15" customHeight="1" x14ac:dyDescent="0.25">
      <c r="A122" s="53"/>
      <c r="B122" s="55"/>
      <c r="C122" s="109"/>
      <c r="D122" s="153"/>
      <c r="E122" s="154"/>
      <c r="F122" s="3"/>
      <c r="G122" s="4"/>
      <c r="H122" s="5"/>
    </row>
    <row r="123" spans="1:8" ht="15" customHeight="1" thickBot="1" x14ac:dyDescent="0.3">
      <c r="A123" s="3"/>
      <c r="B123" s="22" t="s">
        <v>20</v>
      </c>
      <c r="C123" s="24">
        <f>A120*0.621371</f>
        <v>7.19547618</v>
      </c>
      <c r="D123" s="153"/>
      <c r="E123" s="154"/>
      <c r="F123" s="3"/>
      <c r="G123" s="4"/>
      <c r="H123" s="5"/>
    </row>
    <row r="124" spans="1:8" ht="15" customHeight="1" thickBot="1" x14ac:dyDescent="0.3">
      <c r="A124" s="8">
        <f>A89+1</f>
        <v>17</v>
      </c>
      <c r="B124" s="60">
        <f>A120-A115</f>
        <v>0.13000000000000078</v>
      </c>
      <c r="C124" s="61"/>
      <c r="D124" s="153"/>
      <c r="E124" s="154"/>
      <c r="F124" s="6"/>
      <c r="G124" s="60">
        <f>G119-B124</f>
        <v>8.550000000000006</v>
      </c>
      <c r="H124" s="68"/>
    </row>
    <row r="125" spans="1:8" ht="15" customHeight="1" x14ac:dyDescent="0.25">
      <c r="A125" s="64">
        <v>13.23</v>
      </c>
      <c r="B125" s="65"/>
      <c r="C125" s="108"/>
      <c r="D125" s="151"/>
      <c r="E125" s="159"/>
      <c r="F125" s="166"/>
      <c r="G125" s="12"/>
      <c r="H125" s="11"/>
    </row>
    <row r="126" spans="1:8" ht="15" customHeight="1" x14ac:dyDescent="0.25">
      <c r="A126" s="53"/>
      <c r="B126" s="55"/>
      <c r="C126" s="109"/>
      <c r="D126" s="153"/>
      <c r="E126" s="154"/>
      <c r="F126" s="129"/>
      <c r="G126" s="190"/>
      <c r="H126" s="131"/>
    </row>
    <row r="127" spans="1:8" ht="15" customHeight="1" x14ac:dyDescent="0.25">
      <c r="A127" s="53"/>
      <c r="B127" s="55"/>
      <c r="C127" s="109"/>
      <c r="D127" s="153"/>
      <c r="E127" s="154"/>
      <c r="F127" s="129"/>
      <c r="G127" s="190"/>
      <c r="H127" s="131"/>
    </row>
    <row r="128" spans="1:8" ht="15" customHeight="1" thickBot="1" x14ac:dyDescent="0.3">
      <c r="A128" s="3"/>
      <c r="B128" s="22" t="s">
        <v>20</v>
      </c>
      <c r="C128" s="24">
        <f>A125*0.621371</f>
        <v>8.2207383299999996</v>
      </c>
      <c r="D128" s="153"/>
      <c r="E128" s="154"/>
      <c r="F128" s="129"/>
      <c r="G128" s="190"/>
      <c r="H128" s="131"/>
    </row>
    <row r="129" spans="1:8" ht="15" customHeight="1" thickBot="1" x14ac:dyDescent="0.3">
      <c r="A129" s="8">
        <f>A119+1</f>
        <v>24</v>
      </c>
      <c r="B129" s="60">
        <f>A125-A120</f>
        <v>1.6500000000000004</v>
      </c>
      <c r="C129" s="61"/>
      <c r="D129" s="153"/>
      <c r="E129" s="154"/>
      <c r="F129" s="6"/>
      <c r="G129" s="60">
        <f>G124-B129</f>
        <v>6.9000000000000057</v>
      </c>
      <c r="H129" s="68"/>
    </row>
    <row r="130" spans="1:8" ht="15" customHeight="1" x14ac:dyDescent="0.25">
      <c r="A130" s="64">
        <v>13.71</v>
      </c>
      <c r="B130" s="65"/>
      <c r="C130" s="108"/>
      <c r="D130" s="151"/>
      <c r="E130" s="159"/>
      <c r="F130" s="166"/>
      <c r="G130" s="12"/>
      <c r="H130" s="14"/>
    </row>
    <row r="131" spans="1:8" ht="15" customHeight="1" x14ac:dyDescent="0.25">
      <c r="A131" s="53"/>
      <c r="B131" s="55"/>
      <c r="C131" s="109"/>
      <c r="D131" s="153"/>
      <c r="E131" s="154"/>
      <c r="F131" s="69"/>
      <c r="G131" s="191"/>
      <c r="H131" s="71"/>
    </row>
    <row r="132" spans="1:8" ht="15" customHeight="1" x14ac:dyDescent="0.25">
      <c r="A132" s="53"/>
      <c r="B132" s="55"/>
      <c r="C132" s="109"/>
      <c r="D132" s="153"/>
      <c r="E132" s="154"/>
      <c r="F132" s="69"/>
      <c r="G132" s="191"/>
      <c r="H132" s="71"/>
    </row>
    <row r="133" spans="1:8" ht="15" customHeight="1" thickBot="1" x14ac:dyDescent="0.3">
      <c r="A133" s="3"/>
      <c r="B133" s="22" t="s">
        <v>20</v>
      </c>
      <c r="C133" s="24">
        <f>A130*0.621371</f>
        <v>8.5189964099999997</v>
      </c>
      <c r="D133" s="153"/>
      <c r="E133" s="154"/>
      <c r="F133" s="69"/>
      <c r="G133" s="191"/>
      <c r="H133" s="71"/>
    </row>
    <row r="134" spans="1:8" ht="15" customHeight="1" thickBot="1" x14ac:dyDescent="0.3">
      <c r="A134" s="8">
        <f>A129+1</f>
        <v>25</v>
      </c>
      <c r="B134" s="60">
        <f>A130-A125</f>
        <v>0.48000000000000043</v>
      </c>
      <c r="C134" s="61"/>
      <c r="D134" s="153"/>
      <c r="E134" s="154"/>
      <c r="F134" s="6"/>
      <c r="G134" s="60">
        <f>G129-B134</f>
        <v>6.4200000000000053</v>
      </c>
      <c r="H134" s="61"/>
    </row>
    <row r="135" spans="1:8" ht="15" customHeight="1" x14ac:dyDescent="0.25">
      <c r="A135" s="64">
        <v>14.08</v>
      </c>
      <c r="B135" s="65"/>
      <c r="C135" s="108"/>
      <c r="D135" s="151"/>
      <c r="E135" s="159"/>
      <c r="F135" s="166"/>
      <c r="G135" s="12"/>
      <c r="H135" s="14"/>
    </row>
    <row r="136" spans="1:8" ht="15" customHeight="1" x14ac:dyDescent="0.25">
      <c r="A136" s="53"/>
      <c r="B136" s="55"/>
      <c r="C136" s="109"/>
      <c r="D136" s="153"/>
      <c r="E136" s="154"/>
      <c r="F136" s="69"/>
      <c r="G136" s="191"/>
      <c r="H136" s="71"/>
    </row>
    <row r="137" spans="1:8" ht="15" customHeight="1" x14ac:dyDescent="0.25">
      <c r="A137" s="53"/>
      <c r="B137" s="55"/>
      <c r="C137" s="109"/>
      <c r="D137" s="153"/>
      <c r="E137" s="154"/>
      <c r="F137" s="69"/>
      <c r="G137" s="191"/>
      <c r="H137" s="71"/>
    </row>
    <row r="138" spans="1:8" ht="15" customHeight="1" thickBot="1" x14ac:dyDescent="0.3">
      <c r="A138" s="3"/>
      <c r="B138" s="22" t="s">
        <v>20</v>
      </c>
      <c r="C138" s="24">
        <f>A135*0.621371</f>
        <v>8.7489036799999997</v>
      </c>
      <c r="D138" s="153"/>
      <c r="E138" s="154"/>
      <c r="F138" s="69"/>
      <c r="G138" s="191"/>
      <c r="H138" s="71"/>
    </row>
    <row r="139" spans="1:8" ht="15" customHeight="1" thickBot="1" x14ac:dyDescent="0.3">
      <c r="A139" s="8">
        <f>A134+1</f>
        <v>26</v>
      </c>
      <c r="B139" s="60">
        <f>A135-A130</f>
        <v>0.36999999999999922</v>
      </c>
      <c r="C139" s="61"/>
      <c r="D139" s="153"/>
      <c r="E139" s="154"/>
      <c r="F139" s="6"/>
      <c r="G139" s="60">
        <f>G134-B139</f>
        <v>6.050000000000006</v>
      </c>
      <c r="H139" s="61"/>
    </row>
    <row r="140" spans="1:8" ht="15" customHeight="1" x14ac:dyDescent="0.25">
      <c r="A140" s="64">
        <v>14.77</v>
      </c>
      <c r="B140" s="65"/>
      <c r="C140" s="108"/>
      <c r="D140" s="151"/>
      <c r="E140" s="152"/>
      <c r="F140" s="98"/>
      <c r="G140" s="12"/>
      <c r="H140" s="13"/>
    </row>
    <row r="141" spans="1:8" ht="15" customHeight="1" x14ac:dyDescent="0.25">
      <c r="A141" s="53"/>
      <c r="B141" s="55"/>
      <c r="C141" s="109"/>
      <c r="D141" s="153"/>
      <c r="E141" s="155"/>
      <c r="F141" s="123"/>
      <c r="G141" s="4"/>
      <c r="H141" s="5"/>
    </row>
    <row r="142" spans="1:8" ht="15" customHeight="1" x14ac:dyDescent="0.25">
      <c r="A142" s="53"/>
      <c r="B142" s="55"/>
      <c r="C142" s="109"/>
      <c r="D142" s="153"/>
      <c r="E142" s="155"/>
      <c r="F142" s="4"/>
      <c r="G142" s="4"/>
      <c r="H142" s="5"/>
    </row>
    <row r="143" spans="1:8" ht="15" customHeight="1" thickBot="1" x14ac:dyDescent="0.3">
      <c r="A143" s="3"/>
      <c r="B143" s="22" t="s">
        <v>20</v>
      </c>
      <c r="C143" s="24">
        <f>A140*0.621371</f>
        <v>9.1776496699999992</v>
      </c>
      <c r="D143" s="153"/>
      <c r="E143" s="155"/>
      <c r="F143" s="4"/>
      <c r="G143" s="4"/>
      <c r="H143" s="5"/>
    </row>
    <row r="144" spans="1:8" ht="15" customHeight="1" thickBot="1" x14ac:dyDescent="0.3">
      <c r="A144" s="20">
        <f>A139+1</f>
        <v>27</v>
      </c>
      <c r="B144" s="60">
        <f>A140-A135</f>
        <v>0.6899999999999995</v>
      </c>
      <c r="C144" s="61"/>
      <c r="D144" s="153"/>
      <c r="E144" s="155"/>
      <c r="F144" s="4"/>
      <c r="G144" s="189">
        <f>G139-B144</f>
        <v>5.3600000000000065</v>
      </c>
      <c r="H144" s="165"/>
    </row>
    <row r="145" spans="1:8" ht="15" customHeight="1" x14ac:dyDescent="0.25">
      <c r="A145" s="64">
        <v>15.12</v>
      </c>
      <c r="B145" s="65"/>
      <c r="C145" s="108"/>
      <c r="D145" s="151"/>
      <c r="E145" s="159"/>
      <c r="F145" s="188"/>
      <c r="G145" s="1"/>
      <c r="H145" s="31"/>
    </row>
    <row r="146" spans="1:8" ht="15" customHeight="1" x14ac:dyDescent="0.25">
      <c r="A146" s="53"/>
      <c r="B146" s="55"/>
      <c r="C146" s="109"/>
      <c r="D146" s="153"/>
      <c r="E146" s="154"/>
      <c r="F146" s="32"/>
      <c r="G146" s="47"/>
      <c r="H146" s="33"/>
    </row>
    <row r="147" spans="1:8" ht="15" customHeight="1" x14ac:dyDescent="0.25">
      <c r="A147" s="53"/>
      <c r="B147" s="55"/>
      <c r="C147" s="109"/>
      <c r="D147" s="153"/>
      <c r="E147" s="154"/>
      <c r="F147" s="32"/>
      <c r="G147" s="47"/>
      <c r="H147" s="33"/>
    </row>
    <row r="148" spans="1:8" ht="15" customHeight="1" thickBot="1" x14ac:dyDescent="0.3">
      <c r="A148" s="3"/>
      <c r="B148" s="22" t="s">
        <v>20</v>
      </c>
      <c r="C148" s="24">
        <f>A145*0.621371</f>
        <v>9.3951295199999993</v>
      </c>
      <c r="D148" s="153"/>
      <c r="E148" s="154"/>
      <c r="F148" s="32"/>
      <c r="G148" s="47"/>
      <c r="H148" s="33"/>
    </row>
    <row r="149" spans="1:8" ht="15" customHeight="1" thickBot="1" x14ac:dyDescent="0.3">
      <c r="A149" s="8">
        <f>A144+1</f>
        <v>28</v>
      </c>
      <c r="B149" s="60">
        <f>A145-A140</f>
        <v>0.34999999999999964</v>
      </c>
      <c r="C149" s="61"/>
      <c r="D149" s="153"/>
      <c r="E149" s="154"/>
      <c r="F149" s="34"/>
      <c r="G149" s="60">
        <f>G144-B149</f>
        <v>5.0100000000000069</v>
      </c>
      <c r="H149" s="61"/>
    </row>
    <row r="150" spans="1:8" ht="15" customHeight="1" x14ac:dyDescent="0.25">
      <c r="A150" s="64">
        <v>15.6</v>
      </c>
      <c r="B150" s="65"/>
      <c r="C150" s="108"/>
      <c r="D150" s="151"/>
      <c r="E150" s="159"/>
      <c r="F150" s="9"/>
      <c r="G150" s="10"/>
      <c r="H150" s="11"/>
    </row>
    <row r="151" spans="1:8" ht="15" customHeight="1" x14ac:dyDescent="0.25">
      <c r="A151" s="53"/>
      <c r="B151" s="55"/>
      <c r="C151" s="109"/>
      <c r="D151" s="153"/>
      <c r="E151" s="154"/>
      <c r="F151" s="129"/>
      <c r="G151" s="190"/>
      <c r="H151" s="131"/>
    </row>
    <row r="152" spans="1:8" ht="15" customHeight="1" x14ac:dyDescent="0.25">
      <c r="A152" s="53"/>
      <c r="B152" s="55"/>
      <c r="C152" s="109"/>
      <c r="D152" s="153"/>
      <c r="E152" s="154"/>
      <c r="F152" s="129"/>
      <c r="G152" s="190"/>
      <c r="H152" s="131"/>
    </row>
    <row r="153" spans="1:8" ht="15" customHeight="1" thickBot="1" x14ac:dyDescent="0.3">
      <c r="A153" s="3"/>
      <c r="B153" s="4"/>
      <c r="C153" s="4"/>
      <c r="D153" s="153"/>
      <c r="E153" s="154"/>
      <c r="F153" s="129"/>
      <c r="G153" s="190"/>
      <c r="H153" s="131"/>
    </row>
    <row r="154" spans="1:8" ht="15" customHeight="1" thickBot="1" x14ac:dyDescent="0.3">
      <c r="A154" s="8">
        <f>A149+1</f>
        <v>29</v>
      </c>
      <c r="B154" s="60">
        <f>A150-A145</f>
        <v>0.48000000000000043</v>
      </c>
      <c r="C154" s="61"/>
      <c r="D154" s="153"/>
      <c r="E154" s="154"/>
      <c r="F154" s="6"/>
      <c r="G154" s="60">
        <f>G149-B154</f>
        <v>4.5300000000000065</v>
      </c>
      <c r="H154" s="61"/>
    </row>
    <row r="155" spans="1:8" ht="15" customHeight="1" x14ac:dyDescent="0.25">
      <c r="A155" s="64">
        <v>16.96</v>
      </c>
      <c r="B155" s="65"/>
      <c r="C155" s="108"/>
      <c r="D155" s="151"/>
      <c r="E155" s="159"/>
      <c r="F155" s="166"/>
      <c r="G155" s="12"/>
      <c r="H155" s="11"/>
    </row>
    <row r="156" spans="1:8" ht="15" customHeight="1" x14ac:dyDescent="0.25">
      <c r="A156" s="53"/>
      <c r="B156" s="55"/>
      <c r="C156" s="109"/>
      <c r="D156" s="153"/>
      <c r="E156" s="154"/>
      <c r="F156" s="129"/>
      <c r="G156" s="190"/>
      <c r="H156" s="131"/>
    </row>
    <row r="157" spans="1:8" ht="15" customHeight="1" x14ac:dyDescent="0.25">
      <c r="A157" s="53"/>
      <c r="B157" s="55"/>
      <c r="C157" s="109"/>
      <c r="D157" s="153"/>
      <c r="E157" s="154"/>
      <c r="F157" s="129"/>
      <c r="G157" s="190"/>
      <c r="H157" s="131"/>
    </row>
    <row r="158" spans="1:8" ht="15" customHeight="1" thickBot="1" x14ac:dyDescent="0.3">
      <c r="A158" s="3"/>
      <c r="B158" s="4"/>
      <c r="C158" s="4"/>
      <c r="D158" s="153"/>
      <c r="E158" s="154"/>
      <c r="F158" s="129"/>
      <c r="G158" s="190"/>
      <c r="H158" s="131"/>
    </row>
    <row r="159" spans="1:8" ht="15" customHeight="1" thickBot="1" x14ac:dyDescent="0.3">
      <c r="A159" s="8">
        <f>A154+1</f>
        <v>30</v>
      </c>
      <c r="B159" s="60">
        <f>A155-A150</f>
        <v>1.3600000000000012</v>
      </c>
      <c r="C159" s="61"/>
      <c r="D159" s="153"/>
      <c r="E159" s="154"/>
      <c r="F159" s="6"/>
      <c r="G159" s="60">
        <f>G154-B159</f>
        <v>3.1700000000000053</v>
      </c>
      <c r="H159" s="61"/>
    </row>
    <row r="160" spans="1:8" ht="15" customHeight="1" x14ac:dyDescent="0.25">
      <c r="A160" s="64">
        <v>17.62</v>
      </c>
      <c r="B160" s="65"/>
      <c r="C160" s="108"/>
      <c r="D160" s="151"/>
      <c r="E160" s="152"/>
      <c r="F160" s="160"/>
      <c r="G160" s="12"/>
      <c r="H160" s="13"/>
    </row>
    <row r="161" spans="1:8" ht="15" customHeight="1" x14ac:dyDescent="0.25">
      <c r="A161" s="53"/>
      <c r="B161" s="55"/>
      <c r="C161" s="109"/>
      <c r="D161" s="153"/>
      <c r="E161" s="155"/>
      <c r="F161" s="104"/>
      <c r="G161" s="4"/>
      <c r="H161" s="5"/>
    </row>
    <row r="162" spans="1:8" ht="15" customHeight="1" x14ac:dyDescent="0.25">
      <c r="A162" s="53"/>
      <c r="B162" s="55"/>
      <c r="C162" s="109"/>
      <c r="D162" s="153"/>
      <c r="E162" s="155"/>
      <c r="F162" s="3"/>
      <c r="G162" s="4"/>
      <c r="H162" s="5"/>
    </row>
    <row r="163" spans="1:8" ht="15" customHeight="1" thickBot="1" x14ac:dyDescent="0.3">
      <c r="A163" s="3"/>
      <c r="B163" s="4"/>
      <c r="C163" s="4"/>
      <c r="D163" s="153"/>
      <c r="E163" s="155"/>
      <c r="F163" s="3"/>
      <c r="G163" s="4"/>
      <c r="H163" s="5"/>
    </row>
    <row r="164" spans="1:8" ht="15" customHeight="1" thickBot="1" x14ac:dyDescent="0.3">
      <c r="A164" s="8">
        <f>A159+1</f>
        <v>31</v>
      </c>
      <c r="B164" s="60">
        <f>A160-A155</f>
        <v>0.66000000000000014</v>
      </c>
      <c r="C164" s="61"/>
      <c r="D164" s="156"/>
      <c r="E164" s="157"/>
      <c r="F164" s="6"/>
      <c r="G164" s="60">
        <f>G159-B164</f>
        <v>2.5100000000000051</v>
      </c>
      <c r="H164" s="61"/>
    </row>
    <row r="165" spans="1:8" ht="15" customHeight="1" x14ac:dyDescent="0.25">
      <c r="A165" s="64">
        <v>17.98</v>
      </c>
      <c r="B165" s="65"/>
      <c r="C165" s="108"/>
      <c r="D165" s="151"/>
      <c r="E165" s="159"/>
      <c r="F165" s="166"/>
      <c r="G165" s="12"/>
      <c r="H165" s="13"/>
    </row>
    <row r="166" spans="1:8" ht="15" customHeight="1" x14ac:dyDescent="0.25">
      <c r="A166" s="53"/>
      <c r="B166" s="55"/>
      <c r="C166" s="109"/>
      <c r="D166" s="153"/>
      <c r="E166" s="154"/>
      <c r="F166" s="3"/>
      <c r="G166" s="4"/>
      <c r="H166" s="5"/>
    </row>
    <row r="167" spans="1:8" ht="15" customHeight="1" x14ac:dyDescent="0.25">
      <c r="A167" s="53"/>
      <c r="B167" s="55"/>
      <c r="C167" s="109"/>
      <c r="D167" s="153"/>
      <c r="E167" s="154"/>
      <c r="F167" s="3"/>
      <c r="G167" s="4"/>
      <c r="H167" s="5"/>
    </row>
    <row r="168" spans="1:8" ht="15" customHeight="1" thickBot="1" x14ac:dyDescent="0.3">
      <c r="A168" s="3"/>
      <c r="B168" s="4"/>
      <c r="C168" s="4"/>
      <c r="D168" s="153"/>
      <c r="E168" s="154"/>
      <c r="F168" s="3"/>
      <c r="G168" s="4"/>
      <c r="H168" s="5"/>
    </row>
    <row r="169" spans="1:8" ht="15" customHeight="1" thickBot="1" x14ac:dyDescent="0.3">
      <c r="A169" s="8">
        <f>A164+1</f>
        <v>32</v>
      </c>
      <c r="B169" s="60">
        <f>A165-A160</f>
        <v>0.35999999999999943</v>
      </c>
      <c r="C169" s="61"/>
      <c r="D169" s="154"/>
      <c r="E169" s="154"/>
      <c r="F169" s="6"/>
      <c r="G169" s="60">
        <f>G164-B169</f>
        <v>2.1500000000000057</v>
      </c>
      <c r="H169" s="61"/>
    </row>
    <row r="170" spans="1:8" ht="15" customHeight="1" thickBot="1" x14ac:dyDescent="0.3">
      <c r="A170" s="64">
        <v>18.190000000000001</v>
      </c>
      <c r="B170" s="65"/>
      <c r="C170" s="65"/>
      <c r="D170" s="192"/>
      <c r="E170" s="193"/>
      <c r="F170" s="12"/>
      <c r="G170" s="12"/>
      <c r="H170" s="14"/>
    </row>
    <row r="171" spans="1:8" ht="15" customHeight="1" thickBot="1" x14ac:dyDescent="0.3">
      <c r="A171" s="53"/>
      <c r="B171" s="55"/>
      <c r="C171" s="54"/>
      <c r="D171" s="192"/>
      <c r="E171" s="193"/>
      <c r="F171" s="191"/>
      <c r="G171" s="70"/>
      <c r="H171" s="71"/>
    </row>
    <row r="172" spans="1:8" ht="15" customHeight="1" thickBot="1" x14ac:dyDescent="0.3">
      <c r="A172" s="53"/>
      <c r="B172" s="55"/>
      <c r="C172" s="54"/>
      <c r="D172" s="192"/>
      <c r="E172" s="193"/>
      <c r="F172" s="191"/>
      <c r="G172" s="70"/>
      <c r="H172" s="71"/>
    </row>
    <row r="173" spans="1:8" ht="15" customHeight="1" thickBot="1" x14ac:dyDescent="0.3">
      <c r="A173" s="3"/>
      <c r="B173" s="4"/>
      <c r="C173" s="4"/>
      <c r="D173" s="192"/>
      <c r="E173" s="193"/>
      <c r="F173" s="191"/>
      <c r="G173" s="70"/>
      <c r="H173" s="71"/>
    </row>
    <row r="174" spans="1:8" ht="15" customHeight="1" thickBot="1" x14ac:dyDescent="0.3">
      <c r="A174" s="8">
        <f>A169+1</f>
        <v>33</v>
      </c>
      <c r="B174" s="60">
        <f>A170-A165</f>
        <v>0.21000000000000085</v>
      </c>
      <c r="C174" s="183"/>
      <c r="D174" s="192"/>
      <c r="E174" s="193"/>
      <c r="F174" s="7"/>
      <c r="G174" s="60">
        <f>G169-B174</f>
        <v>1.9400000000000048</v>
      </c>
      <c r="H174" s="61"/>
    </row>
    <row r="175" spans="1:8" ht="15" customHeight="1" thickBot="1" x14ac:dyDescent="0.3">
      <c r="A175" s="64">
        <v>18.36</v>
      </c>
      <c r="B175" s="65"/>
      <c r="C175" s="65"/>
      <c r="D175" s="192"/>
      <c r="E175" s="193"/>
      <c r="F175" s="12"/>
      <c r="G175" s="12"/>
      <c r="H175" s="14"/>
    </row>
    <row r="176" spans="1:8" ht="15" customHeight="1" thickBot="1" x14ac:dyDescent="0.3">
      <c r="A176" s="53"/>
      <c r="B176" s="55"/>
      <c r="C176" s="54"/>
      <c r="D176" s="192"/>
      <c r="E176" s="193"/>
      <c r="F176" s="191"/>
      <c r="G176" s="70"/>
      <c r="H176" s="71"/>
    </row>
    <row r="177" spans="1:8" ht="15" customHeight="1" thickBot="1" x14ac:dyDescent="0.3">
      <c r="A177" s="53"/>
      <c r="B177" s="55"/>
      <c r="C177" s="54"/>
      <c r="D177" s="192"/>
      <c r="E177" s="193"/>
      <c r="F177" s="191"/>
      <c r="G177" s="70"/>
      <c r="H177" s="71"/>
    </row>
    <row r="178" spans="1:8" ht="15" customHeight="1" thickBot="1" x14ac:dyDescent="0.3">
      <c r="A178" s="3"/>
      <c r="B178" s="4"/>
      <c r="C178" s="4"/>
      <c r="D178" s="192"/>
      <c r="E178" s="193"/>
      <c r="F178" s="191"/>
      <c r="G178" s="70"/>
      <c r="H178" s="71"/>
    </row>
    <row r="179" spans="1:8" ht="15" customHeight="1" thickBot="1" x14ac:dyDescent="0.3">
      <c r="A179" s="8">
        <f>A174+1</f>
        <v>34</v>
      </c>
      <c r="B179" s="60">
        <f>A175-A170</f>
        <v>0.16999999999999815</v>
      </c>
      <c r="C179" s="183"/>
      <c r="D179" s="192"/>
      <c r="E179" s="193"/>
      <c r="F179" s="7"/>
      <c r="G179" s="60">
        <f>G174-B179</f>
        <v>1.7700000000000067</v>
      </c>
      <c r="H179" s="61"/>
    </row>
    <row r="180" spans="1:8" ht="15" customHeight="1" thickBot="1" x14ac:dyDescent="0.3">
      <c r="A180" s="64">
        <v>19.829999999999998</v>
      </c>
      <c r="B180" s="65"/>
      <c r="C180" s="65"/>
      <c r="D180" s="192"/>
      <c r="E180" s="193"/>
      <c r="F180" s="12"/>
      <c r="G180" s="12"/>
      <c r="H180" s="13"/>
    </row>
    <row r="181" spans="1:8" ht="15" customHeight="1" thickBot="1" x14ac:dyDescent="0.3">
      <c r="A181" s="53"/>
      <c r="B181" s="55"/>
      <c r="C181" s="54"/>
      <c r="D181" s="192"/>
      <c r="E181" s="193"/>
      <c r="F181" s="87"/>
      <c r="G181" s="174"/>
      <c r="H181" s="147"/>
    </row>
    <row r="182" spans="1:8" ht="15" customHeight="1" thickBot="1" x14ac:dyDescent="0.3">
      <c r="A182" s="53"/>
      <c r="B182" s="55"/>
      <c r="C182" s="54"/>
      <c r="D182" s="192"/>
      <c r="E182" s="193"/>
      <c r="F182" s="87"/>
      <c r="G182" s="173"/>
      <c r="H182" s="88"/>
    </row>
    <row r="183" spans="1:8" ht="15" customHeight="1" thickBot="1" x14ac:dyDescent="0.3">
      <c r="A183" s="3"/>
      <c r="B183" s="4"/>
      <c r="C183" s="4"/>
      <c r="D183" s="192"/>
      <c r="E183" s="193"/>
      <c r="F183" s="4"/>
      <c r="G183" s="4"/>
      <c r="H183" s="5"/>
    </row>
    <row r="184" spans="1:8" ht="15" customHeight="1" thickBot="1" x14ac:dyDescent="0.3">
      <c r="A184" s="8">
        <f>A179+1</f>
        <v>35</v>
      </c>
      <c r="B184" s="60">
        <f>A180-A175</f>
        <v>1.4699999999999989</v>
      </c>
      <c r="C184" s="183"/>
      <c r="D184" s="192"/>
      <c r="E184" s="193"/>
      <c r="F184" s="7"/>
      <c r="G184" s="60">
        <f>G179-B184</f>
        <v>0.30000000000000782</v>
      </c>
      <c r="H184" s="68"/>
    </row>
    <row r="185" spans="1:8" ht="15" customHeight="1" x14ac:dyDescent="0.25">
      <c r="A185" s="64">
        <v>19.940000000000001</v>
      </c>
      <c r="B185" s="65"/>
      <c r="C185" s="108"/>
      <c r="D185" s="153"/>
      <c r="E185" s="155"/>
      <c r="F185" s="188"/>
      <c r="G185" s="1"/>
      <c r="H185" s="31"/>
    </row>
    <row r="186" spans="1:8" ht="15" customHeight="1" x14ac:dyDescent="0.25">
      <c r="A186" s="53"/>
      <c r="B186" s="55"/>
      <c r="C186" s="109"/>
      <c r="D186" s="153"/>
      <c r="E186" s="155"/>
      <c r="F186" s="112" t="s">
        <v>88</v>
      </c>
      <c r="G186" s="113"/>
      <c r="H186" s="114"/>
    </row>
    <row r="187" spans="1:8" ht="15" customHeight="1" x14ac:dyDescent="0.25">
      <c r="A187" s="53"/>
      <c r="B187" s="55"/>
      <c r="C187" s="109"/>
      <c r="D187" s="153"/>
      <c r="E187" s="155"/>
      <c r="F187" s="112"/>
      <c r="G187" s="113"/>
      <c r="H187" s="114"/>
    </row>
    <row r="188" spans="1:8" ht="15" customHeight="1" thickBot="1" x14ac:dyDescent="0.3">
      <c r="A188" s="3"/>
      <c r="B188" s="4"/>
      <c r="C188" s="4"/>
      <c r="D188" s="153"/>
      <c r="E188" s="155"/>
      <c r="F188" s="32"/>
      <c r="G188" s="16"/>
      <c r="H188" s="33"/>
    </row>
    <row r="189" spans="1:8" ht="15" customHeight="1" thickBot="1" x14ac:dyDescent="0.3">
      <c r="A189" s="8">
        <f>A184+1</f>
        <v>36</v>
      </c>
      <c r="B189" s="60">
        <f>A185-A180</f>
        <v>0.11000000000000298</v>
      </c>
      <c r="C189" s="61"/>
      <c r="D189" s="156"/>
      <c r="E189" s="157"/>
      <c r="F189" s="2"/>
      <c r="G189" s="60">
        <f>G184-B189</f>
        <v>0.19000000000000483</v>
      </c>
      <c r="H189" s="61"/>
    </row>
    <row r="190" spans="1:8" ht="15" customHeight="1" x14ac:dyDescent="0.25">
      <c r="A190" s="64">
        <v>20.13</v>
      </c>
      <c r="B190" s="65"/>
      <c r="C190" s="108"/>
      <c r="D190" s="151"/>
      <c r="E190" s="152"/>
      <c r="F190" s="19" t="s">
        <v>89</v>
      </c>
      <c r="G190" s="10"/>
      <c r="H190" s="11"/>
    </row>
    <row r="191" spans="1:8" ht="15" customHeight="1" x14ac:dyDescent="0.25">
      <c r="A191" s="53"/>
      <c r="B191" s="55"/>
      <c r="C191" s="109"/>
      <c r="D191" s="153"/>
      <c r="E191" s="155"/>
      <c r="F191" s="129"/>
      <c r="G191" s="190"/>
      <c r="H191" s="131"/>
    </row>
    <row r="192" spans="1:8" ht="15" customHeight="1" x14ac:dyDescent="0.25">
      <c r="A192" s="53"/>
      <c r="B192" s="55"/>
      <c r="C192" s="109"/>
      <c r="D192" s="153"/>
      <c r="E192" s="155"/>
      <c r="F192" s="129"/>
      <c r="G192" s="190"/>
      <c r="H192" s="131"/>
    </row>
    <row r="193" spans="1:8" ht="15" customHeight="1" thickBot="1" x14ac:dyDescent="0.3">
      <c r="A193" s="3"/>
      <c r="B193" s="4"/>
      <c r="C193" s="4"/>
      <c r="D193" s="153"/>
      <c r="E193" s="155"/>
      <c r="F193" s="129"/>
      <c r="G193" s="190"/>
      <c r="H193" s="131"/>
    </row>
    <row r="194" spans="1:8" ht="15" customHeight="1" thickBot="1" x14ac:dyDescent="0.3">
      <c r="A194" s="8">
        <f>A189+1</f>
        <v>37</v>
      </c>
      <c r="B194" s="60">
        <f>A190-A185</f>
        <v>0.18999999999999773</v>
      </c>
      <c r="C194" s="61"/>
      <c r="D194" s="156"/>
      <c r="E194" s="157"/>
      <c r="F194" s="7"/>
      <c r="G194" s="60">
        <f>G189-B194</f>
        <v>7.1054273576010019E-15</v>
      </c>
      <c r="H194" s="61"/>
    </row>
  </sheetData>
  <mergeCells count="192">
    <mergeCell ref="A190:C192"/>
    <mergeCell ref="D190:E194"/>
    <mergeCell ref="F191:H193"/>
    <mergeCell ref="B194:C194"/>
    <mergeCell ref="G194:H194"/>
    <mergeCell ref="F95:F96"/>
    <mergeCell ref="F140:F141"/>
    <mergeCell ref="F51:H53"/>
    <mergeCell ref="G184:H184"/>
    <mergeCell ref="A185:C187"/>
    <mergeCell ref="D185:E189"/>
    <mergeCell ref="F186:H187"/>
    <mergeCell ref="B189:C189"/>
    <mergeCell ref="G189:H189"/>
    <mergeCell ref="A175:C177"/>
    <mergeCell ref="D175:E179"/>
    <mergeCell ref="F176:H178"/>
    <mergeCell ref="B179:C179"/>
    <mergeCell ref="G179:H179"/>
    <mergeCell ref="A180:C182"/>
    <mergeCell ref="D180:E184"/>
    <mergeCell ref="F181:H181"/>
    <mergeCell ref="F182:H182"/>
    <mergeCell ref="B184:C184"/>
    <mergeCell ref="A170:C172"/>
    <mergeCell ref="D170:E174"/>
    <mergeCell ref="F171:H173"/>
    <mergeCell ref="B174:C174"/>
    <mergeCell ref="G174:H174"/>
    <mergeCell ref="A165:C167"/>
    <mergeCell ref="D165:E169"/>
    <mergeCell ref="B169:C169"/>
    <mergeCell ref="G169:H169"/>
    <mergeCell ref="A155:C157"/>
    <mergeCell ref="D155:E159"/>
    <mergeCell ref="F156:H158"/>
    <mergeCell ref="B159:C159"/>
    <mergeCell ref="G159:H159"/>
    <mergeCell ref="A160:C162"/>
    <mergeCell ref="D160:E164"/>
    <mergeCell ref="F160:F161"/>
    <mergeCell ref="B164:C164"/>
    <mergeCell ref="G164:H164"/>
    <mergeCell ref="A145:C147"/>
    <mergeCell ref="D145:E149"/>
    <mergeCell ref="B149:C149"/>
    <mergeCell ref="G149:H149"/>
    <mergeCell ref="A150:C152"/>
    <mergeCell ref="D150:E154"/>
    <mergeCell ref="F151:H153"/>
    <mergeCell ref="B154:C154"/>
    <mergeCell ref="G154:H154"/>
    <mergeCell ref="A140:C142"/>
    <mergeCell ref="D140:E144"/>
    <mergeCell ref="B144:C144"/>
    <mergeCell ref="G144:H144"/>
    <mergeCell ref="A130:C132"/>
    <mergeCell ref="D130:E134"/>
    <mergeCell ref="F131:H133"/>
    <mergeCell ref="B134:C134"/>
    <mergeCell ref="G134:H134"/>
    <mergeCell ref="A135:C137"/>
    <mergeCell ref="D135:E139"/>
    <mergeCell ref="F136:H138"/>
    <mergeCell ref="B139:C139"/>
    <mergeCell ref="G139:H139"/>
    <mergeCell ref="A125:C127"/>
    <mergeCell ref="D125:E129"/>
    <mergeCell ref="F126:H128"/>
    <mergeCell ref="B129:C129"/>
    <mergeCell ref="G129:H129"/>
    <mergeCell ref="A115:C117"/>
    <mergeCell ref="D115:E119"/>
    <mergeCell ref="F116:H118"/>
    <mergeCell ref="B119:C119"/>
    <mergeCell ref="G119:H119"/>
    <mergeCell ref="A120:C122"/>
    <mergeCell ref="D120:E124"/>
    <mergeCell ref="F120:F121"/>
    <mergeCell ref="B124:C124"/>
    <mergeCell ref="G124:H124"/>
    <mergeCell ref="G109:H109"/>
    <mergeCell ref="A110:C112"/>
    <mergeCell ref="D110:E114"/>
    <mergeCell ref="F111:H112"/>
    <mergeCell ref="B114:C114"/>
    <mergeCell ref="G114:H114"/>
    <mergeCell ref="A100:C102"/>
    <mergeCell ref="D100:E104"/>
    <mergeCell ref="F101:H103"/>
    <mergeCell ref="B104:C104"/>
    <mergeCell ref="G104:H104"/>
    <mergeCell ref="A105:C107"/>
    <mergeCell ref="D105:E109"/>
    <mergeCell ref="F106:H106"/>
    <mergeCell ref="F107:H107"/>
    <mergeCell ref="B109:C109"/>
    <mergeCell ref="A90:C92"/>
    <mergeCell ref="D90:E94"/>
    <mergeCell ref="B94:C94"/>
    <mergeCell ref="G94:H94"/>
    <mergeCell ref="A95:C97"/>
    <mergeCell ref="D95:E99"/>
    <mergeCell ref="B99:C99"/>
    <mergeCell ref="G99:H99"/>
    <mergeCell ref="A85:C87"/>
    <mergeCell ref="D85:E89"/>
    <mergeCell ref="F86:H88"/>
    <mergeCell ref="B89:C89"/>
    <mergeCell ref="G89:H89"/>
    <mergeCell ref="A75:C77"/>
    <mergeCell ref="D75:E79"/>
    <mergeCell ref="B79:C79"/>
    <mergeCell ref="G79:H79"/>
    <mergeCell ref="A80:C82"/>
    <mergeCell ref="D80:E84"/>
    <mergeCell ref="F81:H83"/>
    <mergeCell ref="B84:C84"/>
    <mergeCell ref="G84:H84"/>
    <mergeCell ref="A70:C72"/>
    <mergeCell ref="D70:E74"/>
    <mergeCell ref="F71:H71"/>
    <mergeCell ref="F72:H72"/>
    <mergeCell ref="B74:C74"/>
    <mergeCell ref="G74:H74"/>
    <mergeCell ref="A65:C67"/>
    <mergeCell ref="D65:E69"/>
    <mergeCell ref="F66:H66"/>
    <mergeCell ref="F67:H67"/>
    <mergeCell ref="B69:C69"/>
    <mergeCell ref="G69:H69"/>
    <mergeCell ref="A60:C62"/>
    <mergeCell ref="D60:E64"/>
    <mergeCell ref="F61:H62"/>
    <mergeCell ref="F63:H63"/>
    <mergeCell ref="B64:C64"/>
    <mergeCell ref="G64:H64"/>
    <mergeCell ref="A50:C52"/>
    <mergeCell ref="D50:E54"/>
    <mergeCell ref="B54:C54"/>
    <mergeCell ref="G54:H54"/>
    <mergeCell ref="A55:C57"/>
    <mergeCell ref="D55:E59"/>
    <mergeCell ref="F56:H57"/>
    <mergeCell ref="B59:C59"/>
    <mergeCell ref="G59:H59"/>
    <mergeCell ref="A45:C47"/>
    <mergeCell ref="D45:E49"/>
    <mergeCell ref="F45:F46"/>
    <mergeCell ref="B49:C49"/>
    <mergeCell ref="G49:H49"/>
    <mergeCell ref="A35:C37"/>
    <mergeCell ref="D35:E39"/>
    <mergeCell ref="B39:C39"/>
    <mergeCell ref="G39:H39"/>
    <mergeCell ref="A40:C42"/>
    <mergeCell ref="D40:E44"/>
    <mergeCell ref="F41:H43"/>
    <mergeCell ref="B44:C44"/>
    <mergeCell ref="G44:H44"/>
    <mergeCell ref="A25:C27"/>
    <mergeCell ref="D25:E29"/>
    <mergeCell ref="F25:F26"/>
    <mergeCell ref="B29:C29"/>
    <mergeCell ref="G29:H29"/>
    <mergeCell ref="A30:C32"/>
    <mergeCell ref="D30:E34"/>
    <mergeCell ref="B34:C34"/>
    <mergeCell ref="G34:H34"/>
    <mergeCell ref="A15:C17"/>
    <mergeCell ref="D15:E19"/>
    <mergeCell ref="F16:H18"/>
    <mergeCell ref="B19:C19"/>
    <mergeCell ref="G19:H19"/>
    <mergeCell ref="A20:C22"/>
    <mergeCell ref="D20:E24"/>
    <mergeCell ref="F21:H23"/>
    <mergeCell ref="B24:C24"/>
    <mergeCell ref="G24:H24"/>
    <mergeCell ref="B8:C8"/>
    <mergeCell ref="G8:H8"/>
    <mergeCell ref="A10:C12"/>
    <mergeCell ref="D10:E14"/>
    <mergeCell ref="F10:H10"/>
    <mergeCell ref="B14:C14"/>
    <mergeCell ref="G14:H14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 xml:space="preserve">&amp;L
          &amp;36&amp;P+17&amp;11 </oddHeader>
  </headerFooter>
  <rowBreaks count="4" manualBreakCount="4">
    <brk id="54" max="16383" man="1"/>
    <brk id="99" max="16383" man="1"/>
    <brk id="144" max="16383" man="1"/>
    <brk id="18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"/>
  <sheetViews>
    <sheetView topLeftCell="A340" zoomScale="120" zoomScaleNormal="120" workbookViewId="0">
      <selection activeCell="C4" sqref="C4"/>
    </sheetView>
  </sheetViews>
  <sheetFormatPr baseColWidth="10" defaultRowHeight="15" x14ac:dyDescent="0.25"/>
  <cols>
    <col min="1" max="2" width="6.7109375" customWidth="1"/>
  </cols>
  <sheetData>
    <row r="1" spans="1:8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8" ht="15" customHeight="1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8" ht="12" customHeight="1" x14ac:dyDescent="0.25">
      <c r="A3" s="77"/>
      <c r="B3" s="78"/>
      <c r="C3" s="32"/>
      <c r="D3" s="85"/>
      <c r="E3" s="85"/>
      <c r="F3" s="85"/>
      <c r="G3" s="85"/>
      <c r="H3" s="86"/>
    </row>
    <row r="4" spans="1:8" ht="18" customHeight="1" thickBot="1" x14ac:dyDescent="0.35">
      <c r="A4" s="79"/>
      <c r="B4" s="80"/>
      <c r="C4" s="21" t="s">
        <v>90</v>
      </c>
      <c r="D4" s="2"/>
      <c r="E4" s="2"/>
      <c r="F4" s="2"/>
      <c r="G4" s="2"/>
      <c r="H4" s="35"/>
    </row>
    <row r="5" spans="1:8" ht="3.75" customHeight="1" thickBot="1" x14ac:dyDescent="0.3"/>
    <row r="6" spans="1:8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8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8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8" ht="3.75" customHeight="1" thickBot="1" x14ac:dyDescent="0.3"/>
    <row r="10" spans="1:8" x14ac:dyDescent="0.25">
      <c r="A10" s="64">
        <f>B14</f>
        <v>0</v>
      </c>
      <c r="B10" s="65"/>
      <c r="C10" s="108"/>
      <c r="D10" s="90"/>
      <c r="E10" s="91"/>
      <c r="F10" s="19" t="s">
        <v>89</v>
      </c>
      <c r="G10" s="1"/>
      <c r="H10" s="31"/>
    </row>
    <row r="11" spans="1:8" x14ac:dyDescent="0.25">
      <c r="A11" s="53"/>
      <c r="B11" s="55"/>
      <c r="C11" s="109"/>
      <c r="D11" s="92"/>
      <c r="E11" s="93"/>
      <c r="F11" s="132"/>
      <c r="G11" s="133"/>
      <c r="H11" s="134"/>
    </row>
    <row r="12" spans="1:8" x14ac:dyDescent="0.25">
      <c r="A12" s="53"/>
      <c r="B12" s="55"/>
      <c r="C12" s="109"/>
      <c r="D12" s="92"/>
      <c r="E12" s="93"/>
      <c r="F12" s="132"/>
      <c r="G12" s="133"/>
      <c r="H12" s="134"/>
    </row>
    <row r="13" spans="1:8" ht="15.75" thickBot="1" x14ac:dyDescent="0.3">
      <c r="A13" s="3"/>
      <c r="B13" s="22" t="s">
        <v>20</v>
      </c>
      <c r="C13" s="24">
        <f>A10*0.621371</f>
        <v>0</v>
      </c>
      <c r="D13" s="92"/>
      <c r="E13" s="93"/>
      <c r="F13" s="32"/>
      <c r="G13" s="16"/>
      <c r="H13" s="33"/>
    </row>
    <row r="14" spans="1:8" ht="15.75" thickBot="1" x14ac:dyDescent="0.3">
      <c r="A14" s="8">
        <v>1</v>
      </c>
      <c r="B14" s="60">
        <v>0</v>
      </c>
      <c r="C14" s="61"/>
      <c r="D14" s="94"/>
      <c r="E14" s="95"/>
      <c r="F14" s="2"/>
      <c r="G14" s="60">
        <f>A335</f>
        <v>47.05</v>
      </c>
      <c r="H14" s="68"/>
    </row>
    <row r="15" spans="1:8" x14ac:dyDescent="0.25">
      <c r="A15" s="64">
        <v>0.75</v>
      </c>
      <c r="B15" s="65"/>
      <c r="C15" s="108"/>
      <c r="D15" s="90"/>
      <c r="E15" s="91"/>
      <c r="F15" s="9"/>
      <c r="G15" s="10"/>
      <c r="H15" s="11"/>
    </row>
    <row r="16" spans="1:8" x14ac:dyDescent="0.25">
      <c r="A16" s="53"/>
      <c r="B16" s="55"/>
      <c r="C16" s="109"/>
      <c r="D16" s="92"/>
      <c r="E16" s="93"/>
      <c r="F16" s="112"/>
      <c r="G16" s="113"/>
      <c r="H16" s="114"/>
    </row>
    <row r="17" spans="1:8" x14ac:dyDescent="0.25">
      <c r="A17" s="53"/>
      <c r="B17" s="55"/>
      <c r="C17" s="109"/>
      <c r="D17" s="92"/>
      <c r="E17" s="93"/>
      <c r="F17" s="112"/>
      <c r="G17" s="113"/>
      <c r="H17" s="114"/>
    </row>
    <row r="18" spans="1:8" ht="15.75" thickBot="1" x14ac:dyDescent="0.3">
      <c r="A18" s="3"/>
      <c r="B18" s="22" t="s">
        <v>20</v>
      </c>
      <c r="C18" s="24">
        <f>A15*0.621371</f>
        <v>0.46602825000000003</v>
      </c>
      <c r="D18" s="92"/>
      <c r="E18" s="93"/>
      <c r="F18" s="112"/>
      <c r="G18" s="113"/>
      <c r="H18" s="114"/>
    </row>
    <row r="19" spans="1:8" ht="15.75" thickBot="1" x14ac:dyDescent="0.3">
      <c r="A19" s="8">
        <f>A14+1</f>
        <v>2</v>
      </c>
      <c r="B19" s="60">
        <f>A15</f>
        <v>0.75</v>
      </c>
      <c r="C19" s="61"/>
      <c r="D19" s="94"/>
      <c r="E19" s="95"/>
      <c r="F19" s="7"/>
      <c r="G19" s="60">
        <f>G14-B19</f>
        <v>46.3</v>
      </c>
      <c r="H19" s="68"/>
    </row>
    <row r="20" spans="1:8" x14ac:dyDescent="0.25">
      <c r="A20" s="64">
        <v>0.81</v>
      </c>
      <c r="B20" s="65"/>
      <c r="C20" s="108"/>
      <c r="D20" s="90"/>
      <c r="E20" s="91"/>
      <c r="F20" s="12"/>
      <c r="G20" s="12"/>
      <c r="H20" s="11"/>
    </row>
    <row r="21" spans="1:8" x14ac:dyDescent="0.25">
      <c r="A21" s="53"/>
      <c r="B21" s="55"/>
      <c r="C21" s="109"/>
      <c r="D21" s="92"/>
      <c r="E21" s="93"/>
      <c r="H21" s="5"/>
    </row>
    <row r="22" spans="1:8" x14ac:dyDescent="0.25">
      <c r="A22" s="53"/>
      <c r="B22" s="55"/>
      <c r="C22" s="109"/>
      <c r="D22" s="92"/>
      <c r="E22" s="93"/>
      <c r="H22" s="5"/>
    </row>
    <row r="23" spans="1:8" ht="15.75" thickBot="1" x14ac:dyDescent="0.3">
      <c r="A23" s="3"/>
      <c r="B23" s="22" t="s">
        <v>20</v>
      </c>
      <c r="C23" s="24">
        <f>A20*0.621371</f>
        <v>0.50331051000000004</v>
      </c>
      <c r="D23" s="92"/>
      <c r="E23" s="93"/>
      <c r="H23" s="194"/>
    </row>
    <row r="24" spans="1:8" ht="15.75" thickBot="1" x14ac:dyDescent="0.3">
      <c r="A24" s="8">
        <f>A19+1</f>
        <v>3</v>
      </c>
      <c r="B24" s="60">
        <f>A20-B19</f>
        <v>6.0000000000000053E-2</v>
      </c>
      <c r="C24" s="61"/>
      <c r="D24" s="94"/>
      <c r="E24" s="95"/>
      <c r="F24" s="7"/>
      <c r="G24" s="60">
        <f>G19-B24</f>
        <v>46.239999999999995</v>
      </c>
      <c r="H24" s="68"/>
    </row>
    <row r="25" spans="1:8" ht="15" customHeight="1" x14ac:dyDescent="0.25">
      <c r="A25" s="64">
        <v>2.42</v>
      </c>
      <c r="B25" s="65"/>
      <c r="C25" s="65"/>
      <c r="D25" s="90"/>
      <c r="E25" s="91"/>
      <c r="F25" s="1"/>
      <c r="G25" s="12"/>
      <c r="H25" s="13"/>
    </row>
    <row r="26" spans="1:8" ht="15" customHeight="1" x14ac:dyDescent="0.25">
      <c r="A26" s="53"/>
      <c r="B26" s="55"/>
      <c r="C26" s="54"/>
      <c r="D26" s="92"/>
      <c r="E26" s="93"/>
      <c r="F26" s="118" t="s">
        <v>91</v>
      </c>
      <c r="G26" s="113"/>
      <c r="H26" s="114"/>
    </row>
    <row r="27" spans="1:8" ht="15" customHeight="1" x14ac:dyDescent="0.25">
      <c r="A27" s="53"/>
      <c r="B27" s="55"/>
      <c r="C27" s="54"/>
      <c r="D27" s="92"/>
      <c r="E27" s="93"/>
      <c r="F27" s="112"/>
      <c r="G27" s="113"/>
      <c r="H27" s="114"/>
    </row>
    <row r="28" spans="1:8" ht="15.75" thickBot="1" x14ac:dyDescent="0.3">
      <c r="A28" s="3"/>
      <c r="B28" s="22" t="s">
        <v>20</v>
      </c>
      <c r="C28" s="24">
        <f>A25*0.621371</f>
        <v>1.5037178199999999</v>
      </c>
      <c r="D28" s="92"/>
      <c r="E28" s="93"/>
      <c r="F28" s="112"/>
      <c r="G28" s="113"/>
      <c r="H28" s="114"/>
    </row>
    <row r="29" spans="1:8" ht="15.75" thickBot="1" x14ac:dyDescent="0.3">
      <c r="A29" s="8">
        <f>A24+1</f>
        <v>4</v>
      </c>
      <c r="B29" s="60">
        <f>A25-A20</f>
        <v>1.6099999999999999</v>
      </c>
      <c r="C29" s="61"/>
      <c r="D29" s="94"/>
      <c r="E29" s="95"/>
      <c r="F29" s="7"/>
      <c r="G29" s="60">
        <f>G24-B29</f>
        <v>44.629999999999995</v>
      </c>
      <c r="H29" s="68"/>
    </row>
    <row r="30" spans="1:8" ht="15" customHeight="1" x14ac:dyDescent="0.25">
      <c r="A30" s="64">
        <v>2.78</v>
      </c>
      <c r="B30" s="65"/>
      <c r="C30" s="65"/>
      <c r="D30" s="90"/>
      <c r="E30" s="91"/>
      <c r="F30" s="12"/>
      <c r="G30" s="12"/>
      <c r="H30" s="13"/>
    </row>
    <row r="31" spans="1:8" ht="15" customHeight="1" x14ac:dyDescent="0.25">
      <c r="A31" s="53"/>
      <c r="B31" s="55"/>
      <c r="C31" s="54"/>
      <c r="D31" s="92"/>
      <c r="E31" s="93"/>
      <c r="F31" s="118" t="s">
        <v>92</v>
      </c>
      <c r="G31" s="113"/>
      <c r="H31" s="114"/>
    </row>
    <row r="32" spans="1:8" ht="15" customHeight="1" x14ac:dyDescent="0.25">
      <c r="A32" s="53"/>
      <c r="B32" s="55"/>
      <c r="C32" s="54"/>
      <c r="D32" s="92"/>
      <c r="E32" s="93"/>
      <c r="F32" s="112"/>
      <c r="G32" s="113"/>
      <c r="H32" s="114"/>
    </row>
    <row r="33" spans="1:8" ht="15.75" thickBot="1" x14ac:dyDescent="0.3">
      <c r="A33" s="3"/>
      <c r="B33" s="22" t="s">
        <v>20</v>
      </c>
      <c r="C33" s="24">
        <f>A30*0.621371</f>
        <v>1.7274113799999999</v>
      </c>
      <c r="D33" s="92"/>
      <c r="E33" s="93"/>
      <c r="F33" s="4"/>
      <c r="G33" s="4"/>
      <c r="H33" s="5"/>
    </row>
    <row r="34" spans="1:8" ht="15.75" thickBot="1" x14ac:dyDescent="0.3">
      <c r="A34" s="8">
        <f>A29+1</f>
        <v>5</v>
      </c>
      <c r="B34" s="60">
        <f>A30-A25</f>
        <v>0.35999999999999988</v>
      </c>
      <c r="C34" s="61"/>
      <c r="D34" s="94"/>
      <c r="E34" s="95"/>
      <c r="F34" s="7"/>
      <c r="G34" s="60">
        <f>G29-B34</f>
        <v>44.269999999999996</v>
      </c>
      <c r="H34" s="68"/>
    </row>
    <row r="35" spans="1:8" ht="15" customHeight="1" x14ac:dyDescent="0.25">
      <c r="A35" s="64">
        <v>2.88</v>
      </c>
      <c r="B35" s="65"/>
      <c r="C35" s="65"/>
      <c r="D35" s="90"/>
      <c r="E35" s="91"/>
      <c r="F35" s="12"/>
      <c r="G35" s="12"/>
      <c r="H35" s="13"/>
    </row>
    <row r="36" spans="1:8" ht="15" customHeight="1" x14ac:dyDescent="0.25">
      <c r="A36" s="53"/>
      <c r="B36" s="55"/>
      <c r="C36" s="54"/>
      <c r="D36" s="92"/>
      <c r="E36" s="93"/>
      <c r="F36" s="4"/>
      <c r="G36" s="4"/>
      <c r="H36" s="5"/>
    </row>
    <row r="37" spans="1:8" ht="15" customHeight="1" x14ac:dyDescent="0.25">
      <c r="A37" s="53"/>
      <c r="B37" s="55"/>
      <c r="C37" s="54"/>
      <c r="D37" s="92"/>
      <c r="E37" s="93"/>
      <c r="F37" s="4"/>
      <c r="G37" s="4"/>
      <c r="H37" s="5"/>
    </row>
    <row r="38" spans="1:8" ht="15.75" thickBot="1" x14ac:dyDescent="0.3">
      <c r="A38" s="3"/>
      <c r="B38" s="22" t="s">
        <v>20</v>
      </c>
      <c r="C38" s="24">
        <f>A35*0.621371</f>
        <v>1.7895484799999999</v>
      </c>
      <c r="D38" s="92"/>
      <c r="E38" s="93"/>
      <c r="F38" s="4"/>
      <c r="G38" s="4"/>
      <c r="H38" s="5"/>
    </row>
    <row r="39" spans="1:8" ht="15.75" thickBot="1" x14ac:dyDescent="0.3">
      <c r="A39" s="8">
        <f>A34+1</f>
        <v>6</v>
      </c>
      <c r="B39" s="60">
        <f>A35-A30</f>
        <v>0.10000000000000009</v>
      </c>
      <c r="C39" s="61"/>
      <c r="D39" s="94"/>
      <c r="E39" s="95"/>
      <c r="F39" s="7"/>
      <c r="G39" s="60">
        <f>G34-B39</f>
        <v>44.169999999999995</v>
      </c>
      <c r="H39" s="68"/>
    </row>
    <row r="40" spans="1:8" ht="15" customHeight="1" x14ac:dyDescent="0.25">
      <c r="A40" s="64">
        <v>5.6</v>
      </c>
      <c r="B40" s="65"/>
      <c r="C40" s="65"/>
      <c r="D40" s="90"/>
      <c r="E40" s="91"/>
      <c r="F40" s="12"/>
      <c r="G40" s="12"/>
      <c r="H40" s="14"/>
    </row>
    <row r="41" spans="1:8" ht="15" customHeight="1" x14ac:dyDescent="0.25">
      <c r="A41" s="53"/>
      <c r="B41" s="55"/>
      <c r="C41" s="54"/>
      <c r="D41" s="92"/>
      <c r="E41" s="93"/>
      <c r="F41" s="69"/>
      <c r="G41" s="70"/>
      <c r="H41" s="71"/>
    </row>
    <row r="42" spans="1:8" ht="15" customHeight="1" x14ac:dyDescent="0.25">
      <c r="A42" s="53"/>
      <c r="B42" s="55"/>
      <c r="C42" s="54"/>
      <c r="D42" s="92"/>
      <c r="E42" s="93"/>
      <c r="F42" s="69"/>
      <c r="G42" s="70"/>
      <c r="H42" s="71"/>
    </row>
    <row r="43" spans="1:8" ht="15.75" thickBot="1" x14ac:dyDescent="0.3">
      <c r="A43" s="3"/>
      <c r="B43" s="22" t="s">
        <v>20</v>
      </c>
      <c r="C43" s="24">
        <f>A40*0.621371</f>
        <v>3.4796776</v>
      </c>
      <c r="D43" s="92"/>
      <c r="E43" s="93"/>
      <c r="F43" s="69"/>
      <c r="G43" s="70"/>
      <c r="H43" s="71"/>
    </row>
    <row r="44" spans="1:8" ht="15.75" thickBot="1" x14ac:dyDescent="0.3">
      <c r="A44" s="8">
        <f>A39+1</f>
        <v>7</v>
      </c>
      <c r="B44" s="60">
        <f>A40-A35</f>
        <v>2.7199999999999998</v>
      </c>
      <c r="C44" s="61"/>
      <c r="D44" s="94"/>
      <c r="E44" s="95"/>
      <c r="F44" s="7"/>
      <c r="G44" s="60">
        <f>G39-B44</f>
        <v>41.449999999999996</v>
      </c>
      <c r="H44" s="68"/>
    </row>
    <row r="45" spans="1:8" ht="15" customHeight="1" x14ac:dyDescent="0.25">
      <c r="A45" s="64">
        <v>7.16</v>
      </c>
      <c r="B45" s="65"/>
      <c r="C45" s="65"/>
      <c r="D45" s="90"/>
      <c r="E45" s="91"/>
      <c r="F45" s="12"/>
      <c r="G45" s="12"/>
      <c r="H45" s="13"/>
    </row>
    <row r="46" spans="1:8" ht="15" customHeight="1" x14ac:dyDescent="0.25">
      <c r="A46" s="53"/>
      <c r="B46" s="55"/>
      <c r="C46" s="54"/>
      <c r="D46" s="92"/>
      <c r="E46" s="93"/>
      <c r="F46" s="112" t="s">
        <v>93</v>
      </c>
      <c r="G46" s="113"/>
      <c r="H46" s="114"/>
    </row>
    <row r="47" spans="1:8" ht="15" customHeight="1" x14ac:dyDescent="0.25">
      <c r="A47" s="53"/>
      <c r="B47" s="55"/>
      <c r="C47" s="54"/>
      <c r="D47" s="92"/>
      <c r="E47" s="93"/>
      <c r="F47" s="112"/>
      <c r="G47" s="113"/>
      <c r="H47" s="114"/>
    </row>
    <row r="48" spans="1:8" ht="15.75" thickBot="1" x14ac:dyDescent="0.3">
      <c r="A48" s="3"/>
      <c r="B48" s="22" t="s">
        <v>20</v>
      </c>
      <c r="C48" s="24">
        <f>A45*0.621371</f>
        <v>4.4490163599999999</v>
      </c>
      <c r="D48" s="92"/>
      <c r="E48" s="93"/>
      <c r="F48" s="4"/>
      <c r="G48" s="4"/>
      <c r="H48" s="5"/>
    </row>
    <row r="49" spans="1:8" ht="15.75" thickBot="1" x14ac:dyDescent="0.3">
      <c r="A49" s="8">
        <f>A44+1</f>
        <v>8</v>
      </c>
      <c r="B49" s="60">
        <f>A45-A40</f>
        <v>1.5600000000000005</v>
      </c>
      <c r="C49" s="61"/>
      <c r="D49" s="94"/>
      <c r="E49" s="95"/>
      <c r="F49" s="7"/>
      <c r="G49" s="60">
        <f>G44-B49</f>
        <v>39.889999999999993</v>
      </c>
      <c r="H49" s="68"/>
    </row>
    <row r="50" spans="1:8" x14ac:dyDescent="0.25">
      <c r="A50" s="64">
        <v>7.79</v>
      </c>
      <c r="B50" s="65"/>
      <c r="C50" s="108"/>
      <c r="D50" s="90"/>
      <c r="E50" s="91"/>
      <c r="F50" s="19"/>
      <c r="G50" s="1"/>
      <c r="H50" s="31"/>
    </row>
    <row r="51" spans="1:8" x14ac:dyDescent="0.25">
      <c r="A51" s="53"/>
      <c r="B51" s="55"/>
      <c r="C51" s="109"/>
      <c r="D51" s="92"/>
      <c r="E51" s="93"/>
      <c r="H51" s="195"/>
    </row>
    <row r="52" spans="1:8" x14ac:dyDescent="0.25">
      <c r="A52" s="53"/>
      <c r="B52" s="55"/>
      <c r="C52" s="109"/>
      <c r="D52" s="92"/>
      <c r="E52" s="93"/>
      <c r="H52" s="195"/>
    </row>
    <row r="53" spans="1:8" ht="15.75" thickBot="1" x14ac:dyDescent="0.3">
      <c r="A53" s="3"/>
      <c r="B53" s="22" t="s">
        <v>20</v>
      </c>
      <c r="C53" s="24">
        <f>A50*0.621371</f>
        <v>4.8404800899999998</v>
      </c>
      <c r="D53" s="92"/>
      <c r="E53" s="93"/>
      <c r="F53" s="32"/>
      <c r="G53" s="16"/>
      <c r="H53" s="35"/>
    </row>
    <row r="54" spans="1:8" ht="15.75" thickBot="1" x14ac:dyDescent="0.3">
      <c r="A54" s="8">
        <f>A49+1</f>
        <v>9</v>
      </c>
      <c r="B54" s="60">
        <f>A50-A45</f>
        <v>0.62999999999999989</v>
      </c>
      <c r="C54" s="61"/>
      <c r="D54" s="94"/>
      <c r="E54" s="95"/>
      <c r="F54" s="2"/>
      <c r="G54" s="60">
        <f>G49-B54</f>
        <v>39.259999999999991</v>
      </c>
      <c r="H54" s="68"/>
    </row>
    <row r="55" spans="1:8" x14ac:dyDescent="0.25">
      <c r="A55" s="64">
        <v>8.23</v>
      </c>
      <c r="B55" s="65"/>
      <c r="C55" s="108"/>
      <c r="D55" s="90"/>
      <c r="E55" s="91"/>
      <c r="F55" s="9"/>
      <c r="G55" s="10"/>
      <c r="H55" s="11"/>
    </row>
    <row r="56" spans="1:8" x14ac:dyDescent="0.25">
      <c r="A56" s="53"/>
      <c r="B56" s="55"/>
      <c r="C56" s="109"/>
      <c r="D56" s="92"/>
      <c r="E56" s="93"/>
      <c r="F56" s="112" t="s">
        <v>94</v>
      </c>
      <c r="G56" s="113"/>
      <c r="H56" s="114"/>
    </row>
    <row r="57" spans="1:8" x14ac:dyDescent="0.25">
      <c r="A57" s="53"/>
      <c r="B57" s="55"/>
      <c r="C57" s="109"/>
      <c r="D57" s="92"/>
      <c r="E57" s="93"/>
      <c r="F57" s="112"/>
      <c r="G57" s="113"/>
      <c r="H57" s="114"/>
    </row>
    <row r="58" spans="1:8" ht="15.75" thickBot="1" x14ac:dyDescent="0.3">
      <c r="A58" s="3"/>
      <c r="B58" s="22" t="s">
        <v>20</v>
      </c>
      <c r="C58" s="24">
        <f>A55*0.621371</f>
        <v>5.1138833300000002</v>
      </c>
      <c r="D58" s="92"/>
      <c r="E58" s="93"/>
      <c r="F58" s="39"/>
      <c r="G58" s="40"/>
      <c r="H58" s="41"/>
    </row>
    <row r="59" spans="1:8" ht="15.75" thickBot="1" x14ac:dyDescent="0.3">
      <c r="A59" s="8">
        <f>A54+1</f>
        <v>10</v>
      </c>
      <c r="B59" s="60">
        <f>A55-A50</f>
        <v>0.44000000000000039</v>
      </c>
      <c r="C59" s="61"/>
      <c r="D59" s="94"/>
      <c r="E59" s="95"/>
      <c r="F59" s="7"/>
      <c r="G59" s="60">
        <f>G54-B59</f>
        <v>38.819999999999993</v>
      </c>
      <c r="H59" s="68"/>
    </row>
    <row r="60" spans="1:8" x14ac:dyDescent="0.25">
      <c r="A60" s="64">
        <v>8.3800000000000008</v>
      </c>
      <c r="B60" s="65"/>
      <c r="C60" s="108"/>
      <c r="D60" s="90"/>
      <c r="E60" s="91"/>
      <c r="F60" s="12"/>
      <c r="G60" s="12"/>
      <c r="H60" s="11"/>
    </row>
    <row r="61" spans="1:8" x14ac:dyDescent="0.25">
      <c r="A61" s="53"/>
      <c r="B61" s="55"/>
      <c r="C61" s="109"/>
      <c r="D61" s="92"/>
      <c r="E61" s="93"/>
      <c r="F61" s="112" t="s">
        <v>85</v>
      </c>
      <c r="G61" s="113"/>
      <c r="H61" s="114"/>
    </row>
    <row r="62" spans="1:8" x14ac:dyDescent="0.25">
      <c r="A62" s="53"/>
      <c r="B62" s="55"/>
      <c r="C62" s="109"/>
      <c r="D62" s="92"/>
      <c r="E62" s="93"/>
      <c r="F62" s="112"/>
      <c r="G62" s="113"/>
      <c r="H62" s="114"/>
    </row>
    <row r="63" spans="1:8" ht="15.75" thickBot="1" x14ac:dyDescent="0.3">
      <c r="A63" s="3"/>
      <c r="B63" s="22" t="s">
        <v>20</v>
      </c>
      <c r="C63" s="24">
        <f>A60*0.621371</f>
        <v>5.2070889800000009</v>
      </c>
      <c r="D63" s="92"/>
      <c r="E63" s="93"/>
      <c r="F63" s="112"/>
      <c r="G63" s="113"/>
      <c r="H63" s="114"/>
    </row>
    <row r="64" spans="1:8" ht="15.75" thickBot="1" x14ac:dyDescent="0.3">
      <c r="A64" s="8">
        <f>A59+1</f>
        <v>11</v>
      </c>
      <c r="B64" s="60">
        <f>A60-A55</f>
        <v>0.15000000000000036</v>
      </c>
      <c r="C64" s="61"/>
      <c r="D64" s="94"/>
      <c r="E64" s="95"/>
      <c r="F64" s="7"/>
      <c r="G64" s="60">
        <f>G59-B64</f>
        <v>38.669999999999995</v>
      </c>
      <c r="H64" s="68"/>
    </row>
    <row r="65" spans="1:8" ht="15" customHeight="1" x14ac:dyDescent="0.25">
      <c r="A65" s="64">
        <v>8.5500000000000007</v>
      </c>
      <c r="B65" s="65"/>
      <c r="C65" s="65"/>
      <c r="D65" s="90"/>
      <c r="E65" s="91"/>
      <c r="F65" s="1"/>
      <c r="G65" s="12"/>
      <c r="H65" s="13"/>
    </row>
    <row r="66" spans="1:8" ht="15" customHeight="1" x14ac:dyDescent="0.25">
      <c r="A66" s="53"/>
      <c r="B66" s="55"/>
      <c r="C66" s="54"/>
      <c r="D66" s="92"/>
      <c r="E66" s="93"/>
      <c r="F66" s="112" t="s">
        <v>95</v>
      </c>
      <c r="G66" s="113"/>
      <c r="H66" s="114"/>
    </row>
    <row r="67" spans="1:8" ht="15" customHeight="1" x14ac:dyDescent="0.25">
      <c r="A67" s="53"/>
      <c r="B67" s="55"/>
      <c r="C67" s="54"/>
      <c r="D67" s="92"/>
      <c r="E67" s="93"/>
      <c r="F67" s="112"/>
      <c r="G67" s="113"/>
      <c r="H67" s="114"/>
    </row>
    <row r="68" spans="1:8" ht="15.75" thickBot="1" x14ac:dyDescent="0.3">
      <c r="A68" s="3"/>
      <c r="B68" s="22" t="s">
        <v>20</v>
      </c>
      <c r="C68" s="24">
        <f>A65*0.621371</f>
        <v>5.3127220500000005</v>
      </c>
      <c r="D68" s="92"/>
      <c r="E68" s="93"/>
      <c r="F68" s="4"/>
      <c r="G68" s="4"/>
      <c r="H68" s="5"/>
    </row>
    <row r="69" spans="1:8" ht="15.75" thickBot="1" x14ac:dyDescent="0.3">
      <c r="A69" s="8">
        <f>A64+1</f>
        <v>12</v>
      </c>
      <c r="B69" s="60">
        <f>A65-A60</f>
        <v>0.16999999999999993</v>
      </c>
      <c r="C69" s="61"/>
      <c r="D69" s="94"/>
      <c r="E69" s="95"/>
      <c r="F69" s="7"/>
      <c r="G69" s="60">
        <f>G64-B69</f>
        <v>38.499999999999993</v>
      </c>
      <c r="H69" s="68"/>
    </row>
    <row r="70" spans="1:8" ht="15" customHeight="1" x14ac:dyDescent="0.25">
      <c r="A70" s="64">
        <v>8.7799999999999994</v>
      </c>
      <c r="B70" s="65"/>
      <c r="C70" s="65"/>
      <c r="D70" s="90"/>
      <c r="E70" s="91"/>
      <c r="F70" s="12"/>
      <c r="G70" s="12"/>
      <c r="H70" s="13"/>
    </row>
    <row r="71" spans="1:8" ht="15" customHeight="1" x14ac:dyDescent="0.25">
      <c r="A71" s="53"/>
      <c r="B71" s="55"/>
      <c r="C71" s="54"/>
      <c r="D71" s="92"/>
      <c r="E71" s="93"/>
      <c r="F71" s="112" t="s">
        <v>95</v>
      </c>
      <c r="G71" s="113"/>
      <c r="H71" s="114"/>
    </row>
    <row r="72" spans="1:8" ht="15" customHeight="1" x14ac:dyDescent="0.25">
      <c r="A72" s="53"/>
      <c r="B72" s="55"/>
      <c r="C72" s="54"/>
      <c r="D72" s="92"/>
      <c r="E72" s="93"/>
      <c r="F72" s="112"/>
      <c r="G72" s="113"/>
      <c r="H72" s="114"/>
    </row>
    <row r="73" spans="1:8" ht="15.75" thickBot="1" x14ac:dyDescent="0.3">
      <c r="A73" s="3"/>
      <c r="B73" s="22" t="s">
        <v>20</v>
      </c>
      <c r="C73" s="24">
        <f>A70*0.621371</f>
        <v>5.4556373799999998</v>
      </c>
      <c r="D73" s="92"/>
      <c r="E73" s="93"/>
      <c r="F73" s="4"/>
      <c r="G73" s="4"/>
      <c r="H73" s="5"/>
    </row>
    <row r="74" spans="1:8" ht="15.75" thickBot="1" x14ac:dyDescent="0.3">
      <c r="A74" s="8">
        <f>A69+1</f>
        <v>13</v>
      </c>
      <c r="B74" s="60">
        <f>A70-A65</f>
        <v>0.22999999999999865</v>
      </c>
      <c r="C74" s="61"/>
      <c r="D74" s="92"/>
      <c r="E74" s="93"/>
      <c r="F74" s="7"/>
      <c r="G74" s="60">
        <f>G69-B74</f>
        <v>38.269999999999996</v>
      </c>
      <c r="H74" s="68"/>
    </row>
    <row r="75" spans="1:8" ht="15" customHeight="1" thickTop="1" x14ac:dyDescent="0.25">
      <c r="A75" s="64">
        <v>9.07</v>
      </c>
      <c r="B75" s="65"/>
      <c r="C75" s="65"/>
      <c r="D75" s="66"/>
      <c r="E75" s="67"/>
      <c r="F75" s="169" t="s">
        <v>96</v>
      </c>
      <c r="G75" s="138"/>
      <c r="H75" s="139"/>
    </row>
    <row r="76" spans="1:8" ht="15" customHeight="1" x14ac:dyDescent="0.25">
      <c r="A76" s="53"/>
      <c r="B76" s="55"/>
      <c r="C76" s="54"/>
      <c r="D76" s="56"/>
      <c r="E76" s="57"/>
      <c r="F76" s="4"/>
      <c r="G76" s="196"/>
      <c r="H76" s="111"/>
    </row>
    <row r="77" spans="1:8" ht="15" customHeight="1" x14ac:dyDescent="0.25">
      <c r="A77" s="53"/>
      <c r="B77" s="55"/>
      <c r="C77" s="54"/>
      <c r="D77" s="56"/>
      <c r="E77" s="57"/>
      <c r="F77" s="4"/>
      <c r="G77" s="110"/>
      <c r="H77" s="111"/>
    </row>
    <row r="78" spans="1:8" ht="15.75" thickBot="1" x14ac:dyDescent="0.3">
      <c r="A78" s="3"/>
      <c r="B78" s="22" t="s">
        <v>20</v>
      </c>
      <c r="C78" s="24">
        <f>A75*0.621371</f>
        <v>5.6358349700000003</v>
      </c>
      <c r="D78" s="56"/>
      <c r="E78" s="57"/>
      <c r="F78" s="4"/>
      <c r="G78" s="4"/>
      <c r="H78" s="5"/>
    </row>
    <row r="79" spans="1:8" ht="15.75" thickBot="1" x14ac:dyDescent="0.3">
      <c r="A79" s="8">
        <f>A74+1</f>
        <v>14</v>
      </c>
      <c r="B79" s="60">
        <f>A75-A70</f>
        <v>0.29000000000000092</v>
      </c>
      <c r="C79" s="183"/>
      <c r="D79" s="58"/>
      <c r="E79" s="59"/>
      <c r="F79" s="7"/>
      <c r="G79" s="60">
        <f>G74-B79</f>
        <v>37.979999999999997</v>
      </c>
      <c r="H79" s="68"/>
    </row>
    <row r="80" spans="1:8" ht="15" customHeight="1" thickTop="1" x14ac:dyDescent="0.25">
      <c r="A80" s="64">
        <v>9.5500000000000007</v>
      </c>
      <c r="B80" s="65"/>
      <c r="C80" s="65"/>
      <c r="D80" s="66"/>
      <c r="E80" s="67"/>
      <c r="F80" s="12"/>
      <c r="G80" s="12"/>
      <c r="H80" s="14"/>
    </row>
    <row r="81" spans="1:8" ht="15" customHeight="1" x14ac:dyDescent="0.25">
      <c r="A81" s="53"/>
      <c r="B81" s="55"/>
      <c r="C81" s="54"/>
      <c r="D81" s="56"/>
      <c r="E81" s="57"/>
      <c r="F81" s="191"/>
      <c r="G81" s="70"/>
      <c r="H81" s="71"/>
    </row>
    <row r="82" spans="1:8" ht="15" customHeight="1" x14ac:dyDescent="0.25">
      <c r="A82" s="53"/>
      <c r="B82" s="55"/>
      <c r="C82" s="54"/>
      <c r="D82" s="56"/>
      <c r="E82" s="57"/>
      <c r="F82" s="191"/>
      <c r="G82" s="70"/>
      <c r="H82" s="71"/>
    </row>
    <row r="83" spans="1:8" ht="15.75" thickBot="1" x14ac:dyDescent="0.3">
      <c r="A83" s="3"/>
      <c r="B83" s="22" t="s">
        <v>20</v>
      </c>
      <c r="C83" s="24">
        <f>A80*0.621371</f>
        <v>5.9340930500000004</v>
      </c>
      <c r="D83" s="56"/>
      <c r="E83" s="57"/>
      <c r="F83" s="191"/>
      <c r="G83" s="70"/>
      <c r="H83" s="71"/>
    </row>
    <row r="84" spans="1:8" ht="15.75" thickBot="1" x14ac:dyDescent="0.3">
      <c r="A84" s="8">
        <f>A79+1</f>
        <v>15</v>
      </c>
      <c r="B84" s="60">
        <f>A80-A75</f>
        <v>0.48000000000000043</v>
      </c>
      <c r="C84" s="183"/>
      <c r="D84" s="58"/>
      <c r="E84" s="59"/>
      <c r="F84" s="7"/>
      <c r="G84" s="60">
        <f>G79-B84</f>
        <v>37.5</v>
      </c>
      <c r="H84" s="68"/>
    </row>
    <row r="85" spans="1:8" ht="15" customHeight="1" thickTop="1" x14ac:dyDescent="0.25">
      <c r="A85" s="64">
        <v>9.59</v>
      </c>
      <c r="B85" s="65"/>
      <c r="C85" s="65"/>
      <c r="D85" s="66"/>
      <c r="E85" s="67"/>
      <c r="F85" s="12"/>
      <c r="G85" s="12"/>
      <c r="H85" s="13"/>
    </row>
    <row r="86" spans="1:8" ht="15" customHeight="1" x14ac:dyDescent="0.25">
      <c r="A86" s="53"/>
      <c r="B86" s="55"/>
      <c r="C86" s="54"/>
      <c r="D86" s="56"/>
      <c r="E86" s="57"/>
      <c r="F86" s="158" t="s">
        <v>97</v>
      </c>
      <c r="G86" s="119"/>
      <c r="H86" s="120"/>
    </row>
    <row r="87" spans="1:8" ht="15" customHeight="1" x14ac:dyDescent="0.25">
      <c r="A87" s="53"/>
      <c r="B87" s="55"/>
      <c r="C87" s="54"/>
      <c r="D87" s="56"/>
      <c r="E87" s="57"/>
      <c r="F87" s="158"/>
      <c r="G87" s="119"/>
      <c r="H87" s="120"/>
    </row>
    <row r="88" spans="1:8" ht="15.75" thickBot="1" x14ac:dyDescent="0.3">
      <c r="A88" s="3"/>
      <c r="B88" s="22" t="s">
        <v>20</v>
      </c>
      <c r="C88" s="24">
        <f>A85*0.621371</f>
        <v>5.9589478900000001</v>
      </c>
      <c r="D88" s="56"/>
      <c r="E88" s="57"/>
      <c r="F88" s="4"/>
      <c r="G88" s="4"/>
      <c r="H88" s="5"/>
    </row>
    <row r="89" spans="1:8" ht="15.75" thickBot="1" x14ac:dyDescent="0.3">
      <c r="A89" s="8">
        <f>A84+1</f>
        <v>16</v>
      </c>
      <c r="B89" s="60">
        <f>A85-A80</f>
        <v>3.9999999999999147E-2</v>
      </c>
      <c r="C89" s="183"/>
      <c r="D89" s="58"/>
      <c r="E89" s="59"/>
      <c r="F89" s="7"/>
      <c r="G89" s="60">
        <f>G84-B89</f>
        <v>37.46</v>
      </c>
      <c r="H89" s="68"/>
    </row>
    <row r="90" spans="1:8" ht="15.75" thickTop="1" x14ac:dyDescent="0.25">
      <c r="A90" s="64">
        <v>10.51</v>
      </c>
      <c r="B90" s="65"/>
      <c r="C90" s="65"/>
      <c r="D90" s="66"/>
      <c r="E90" s="67"/>
      <c r="F90" s="197"/>
      <c r="G90" s="1"/>
      <c r="H90" s="31"/>
    </row>
    <row r="91" spans="1:8" x14ac:dyDescent="0.25">
      <c r="A91" s="53"/>
      <c r="B91" s="55"/>
      <c r="C91" s="54"/>
      <c r="D91" s="56"/>
      <c r="E91" s="57"/>
      <c r="F91" s="198"/>
      <c r="G91" s="133"/>
      <c r="H91" s="134"/>
    </row>
    <row r="92" spans="1:8" x14ac:dyDescent="0.25">
      <c r="A92" s="53"/>
      <c r="B92" s="55"/>
      <c r="C92" s="54"/>
      <c r="D92" s="56"/>
      <c r="E92" s="57"/>
      <c r="F92" s="198"/>
      <c r="G92" s="133"/>
      <c r="H92" s="134"/>
    </row>
    <row r="93" spans="1:8" ht="15.75" thickBot="1" x14ac:dyDescent="0.3">
      <c r="A93" s="3"/>
      <c r="B93" s="22" t="s">
        <v>20</v>
      </c>
      <c r="C93" s="24">
        <f>A90*0.621371</f>
        <v>6.5306092099999997</v>
      </c>
      <c r="D93" s="56"/>
      <c r="E93" s="57"/>
      <c r="F93" s="47"/>
      <c r="G93" s="16"/>
      <c r="H93" s="33"/>
    </row>
    <row r="94" spans="1:8" ht="15.75" thickBot="1" x14ac:dyDescent="0.3">
      <c r="A94" s="8">
        <f>A89+1</f>
        <v>17</v>
      </c>
      <c r="B94" s="60">
        <f>A90-A85</f>
        <v>0.91999999999999993</v>
      </c>
      <c r="C94" s="183"/>
      <c r="D94" s="58"/>
      <c r="E94" s="59"/>
      <c r="F94" s="2"/>
      <c r="G94" s="60">
        <f>G89-B94</f>
        <v>36.54</v>
      </c>
      <c r="H94" s="68"/>
    </row>
    <row r="95" spans="1:8" ht="15.75" thickTop="1" x14ac:dyDescent="0.25">
      <c r="A95" s="64">
        <v>10.88</v>
      </c>
      <c r="B95" s="65"/>
      <c r="C95" s="65"/>
      <c r="D95" s="66"/>
      <c r="E95" s="67"/>
      <c r="F95" s="10"/>
      <c r="G95" s="10"/>
      <c r="H95" s="11"/>
    </row>
    <row r="96" spans="1:8" x14ac:dyDescent="0.25">
      <c r="A96" s="53"/>
      <c r="B96" s="55"/>
      <c r="C96" s="54"/>
      <c r="D96" s="56"/>
      <c r="E96" s="57"/>
      <c r="F96" s="128"/>
      <c r="G96" s="113"/>
      <c r="H96" s="114"/>
    </row>
    <row r="97" spans="1:8" x14ac:dyDescent="0.25">
      <c r="A97" s="53"/>
      <c r="B97" s="55"/>
      <c r="C97" s="54"/>
      <c r="D97" s="56"/>
      <c r="E97" s="57"/>
      <c r="F97" s="128"/>
      <c r="G97" s="113"/>
      <c r="H97" s="114"/>
    </row>
    <row r="98" spans="1:8" ht="15.75" thickBot="1" x14ac:dyDescent="0.3">
      <c r="A98" s="3"/>
      <c r="B98" s="22" t="s">
        <v>20</v>
      </c>
      <c r="C98" s="24">
        <f>A95*0.621371</f>
        <v>6.7605164800000006</v>
      </c>
      <c r="D98" s="56"/>
      <c r="E98" s="57"/>
      <c r="F98" s="128"/>
      <c r="G98" s="113"/>
      <c r="H98" s="114"/>
    </row>
    <row r="99" spans="1:8" ht="15.75" thickBot="1" x14ac:dyDescent="0.3">
      <c r="A99" s="8">
        <f>A94+1</f>
        <v>18</v>
      </c>
      <c r="B99" s="60">
        <f>A95-A90</f>
        <v>0.37000000000000099</v>
      </c>
      <c r="C99" s="183"/>
      <c r="D99" s="58"/>
      <c r="E99" s="59"/>
      <c r="F99" s="7"/>
      <c r="G99" s="60">
        <f>G94-B99</f>
        <v>36.17</v>
      </c>
      <c r="H99" s="68"/>
    </row>
    <row r="100" spans="1:8" ht="15.75" thickTop="1" x14ac:dyDescent="0.25">
      <c r="A100" s="64">
        <v>11.8</v>
      </c>
      <c r="B100" s="65"/>
      <c r="C100" s="108"/>
      <c r="D100" s="66"/>
      <c r="E100" s="67"/>
      <c r="F100" s="12"/>
      <c r="G100" s="12"/>
      <c r="H100" s="11"/>
    </row>
    <row r="101" spans="1:8" x14ac:dyDescent="0.25">
      <c r="A101" s="53"/>
      <c r="B101" s="55"/>
      <c r="C101" s="109"/>
      <c r="D101" s="56"/>
      <c r="E101" s="57"/>
      <c r="F101" s="112"/>
      <c r="G101" s="113"/>
      <c r="H101" s="114"/>
    </row>
    <row r="102" spans="1:8" x14ac:dyDescent="0.25">
      <c r="A102" s="53"/>
      <c r="B102" s="55"/>
      <c r="C102" s="109"/>
      <c r="D102" s="56"/>
      <c r="E102" s="57"/>
      <c r="F102" s="112"/>
      <c r="G102" s="113"/>
      <c r="H102" s="114"/>
    </row>
    <row r="103" spans="1:8" ht="15.75" thickBot="1" x14ac:dyDescent="0.3">
      <c r="A103" s="3"/>
      <c r="B103" s="22" t="s">
        <v>20</v>
      </c>
      <c r="C103" s="24">
        <f>A100*0.621371</f>
        <v>7.3321778000000002</v>
      </c>
      <c r="D103" s="56"/>
      <c r="E103" s="57"/>
      <c r="F103" s="112"/>
      <c r="G103" s="113"/>
      <c r="H103" s="114"/>
    </row>
    <row r="104" spans="1:8" ht="15.75" thickBot="1" x14ac:dyDescent="0.3">
      <c r="A104" s="8">
        <f>A99+1</f>
        <v>19</v>
      </c>
      <c r="B104" s="60">
        <f>A100-A95</f>
        <v>0.91999999999999993</v>
      </c>
      <c r="C104" s="61"/>
      <c r="D104" s="58"/>
      <c r="E104" s="59"/>
      <c r="F104" s="7"/>
      <c r="G104" s="60">
        <f>G99-B104</f>
        <v>35.25</v>
      </c>
      <c r="H104" s="68"/>
    </row>
    <row r="105" spans="1:8" ht="15" customHeight="1" thickTop="1" x14ac:dyDescent="0.25">
      <c r="A105" s="64">
        <v>11.99</v>
      </c>
      <c r="B105" s="65"/>
      <c r="C105" s="65"/>
      <c r="D105" s="66"/>
      <c r="E105" s="67"/>
      <c r="F105" s="98"/>
      <c r="G105" s="12"/>
      <c r="H105" s="13"/>
    </row>
    <row r="106" spans="1:8" ht="15" customHeight="1" x14ac:dyDescent="0.25">
      <c r="A106" s="53"/>
      <c r="B106" s="55"/>
      <c r="C106" s="54"/>
      <c r="D106" s="56"/>
      <c r="E106" s="57"/>
      <c r="F106" s="123"/>
      <c r="G106" s="4"/>
      <c r="H106" s="5"/>
    </row>
    <row r="107" spans="1:8" ht="15" customHeight="1" x14ac:dyDescent="0.25">
      <c r="A107" s="53"/>
      <c r="B107" s="55"/>
      <c r="C107" s="54"/>
      <c r="D107" s="56"/>
      <c r="E107" s="57"/>
      <c r="F107" s="4"/>
      <c r="G107" s="4"/>
      <c r="H107" s="5"/>
    </row>
    <row r="108" spans="1:8" ht="15.75" thickBot="1" x14ac:dyDescent="0.3">
      <c r="A108" s="3"/>
      <c r="B108" s="22" t="s">
        <v>20</v>
      </c>
      <c r="C108" s="24">
        <f>A105*0.621371</f>
        <v>7.4502382900000006</v>
      </c>
      <c r="D108" s="56"/>
      <c r="E108" s="57"/>
      <c r="F108" s="175" t="s">
        <v>98</v>
      </c>
      <c r="G108" s="113"/>
      <c r="H108" s="114"/>
    </row>
    <row r="109" spans="1:8" ht="15.75" thickBot="1" x14ac:dyDescent="0.3">
      <c r="A109" s="8">
        <f>A104+1</f>
        <v>20</v>
      </c>
      <c r="B109" s="60">
        <f>A105-A100</f>
        <v>0.1899999999999995</v>
      </c>
      <c r="C109" s="61"/>
      <c r="D109" s="58"/>
      <c r="E109" s="59"/>
      <c r="F109" s="7"/>
      <c r="G109" s="60">
        <f>G104-B109</f>
        <v>35.06</v>
      </c>
      <c r="H109" s="68"/>
    </row>
    <row r="110" spans="1:8" ht="15" customHeight="1" thickTop="1" x14ac:dyDescent="0.25">
      <c r="A110" s="64">
        <v>13.38</v>
      </c>
      <c r="B110" s="65"/>
      <c r="C110" s="65"/>
      <c r="D110" s="66"/>
      <c r="E110" s="67"/>
      <c r="F110" s="12"/>
      <c r="G110" s="12"/>
      <c r="H110" s="13"/>
    </row>
    <row r="111" spans="1:8" ht="15" customHeight="1" x14ac:dyDescent="0.25">
      <c r="A111" s="53"/>
      <c r="B111" s="55"/>
      <c r="C111" s="54"/>
      <c r="D111" s="56"/>
      <c r="E111" s="57"/>
      <c r="F111" s="4"/>
      <c r="G111" s="4"/>
      <c r="H111" s="5"/>
    </row>
    <row r="112" spans="1:8" ht="15" customHeight="1" x14ac:dyDescent="0.25">
      <c r="A112" s="53"/>
      <c r="B112" s="55"/>
      <c r="C112" s="54"/>
      <c r="D112" s="56"/>
      <c r="E112" s="57"/>
      <c r="F112" s="4"/>
      <c r="G112" s="4"/>
      <c r="H112" s="5"/>
    </row>
    <row r="113" spans="1:8" ht="15.75" thickBot="1" x14ac:dyDescent="0.3">
      <c r="A113" s="3"/>
      <c r="B113" s="22" t="s">
        <v>20</v>
      </c>
      <c r="C113" s="24">
        <f>A110*0.621371</f>
        <v>8.3139439800000012</v>
      </c>
      <c r="D113" s="56"/>
      <c r="E113" s="57"/>
      <c r="F113" s="4"/>
      <c r="G113" s="4"/>
      <c r="H113" s="5"/>
    </row>
    <row r="114" spans="1:8" ht="15.75" thickBot="1" x14ac:dyDescent="0.3">
      <c r="A114" s="8">
        <f>A109+1</f>
        <v>21</v>
      </c>
      <c r="B114" s="60">
        <f>A110-A105</f>
        <v>1.3900000000000006</v>
      </c>
      <c r="C114" s="61"/>
      <c r="D114" s="58"/>
      <c r="E114" s="59"/>
      <c r="F114" s="7"/>
      <c r="G114" s="60">
        <f>G109-B114</f>
        <v>33.67</v>
      </c>
      <c r="H114" s="68"/>
    </row>
    <row r="115" spans="1:8" ht="15" customHeight="1" thickTop="1" x14ac:dyDescent="0.25">
      <c r="A115" s="64">
        <v>13.94</v>
      </c>
      <c r="B115" s="65"/>
      <c r="C115" s="65"/>
      <c r="D115" s="66"/>
      <c r="E115" s="67"/>
      <c r="F115" s="12"/>
      <c r="G115" s="12"/>
      <c r="H115" s="13"/>
    </row>
    <row r="116" spans="1:8" ht="15" customHeight="1" x14ac:dyDescent="0.25">
      <c r="A116" s="53"/>
      <c r="B116" s="55"/>
      <c r="C116" s="54"/>
      <c r="D116" s="56"/>
      <c r="E116" s="57"/>
      <c r="F116" s="4"/>
      <c r="G116" s="4"/>
      <c r="H116" s="5"/>
    </row>
    <row r="117" spans="1:8" ht="15" customHeight="1" x14ac:dyDescent="0.25">
      <c r="A117" s="53"/>
      <c r="B117" s="55"/>
      <c r="C117" s="54"/>
      <c r="D117" s="56"/>
      <c r="E117" s="57"/>
      <c r="F117" s="4"/>
      <c r="G117" s="4"/>
      <c r="H117" s="5"/>
    </row>
    <row r="118" spans="1:8" ht="15.75" thickBot="1" x14ac:dyDescent="0.3">
      <c r="A118" s="3"/>
      <c r="B118" s="22" t="s">
        <v>20</v>
      </c>
      <c r="C118" s="24">
        <f>A115*0.621371</f>
        <v>8.661911739999999</v>
      </c>
      <c r="D118" s="56"/>
      <c r="E118" s="57"/>
      <c r="F118" s="4"/>
      <c r="G118" s="4"/>
      <c r="H118" s="5"/>
    </row>
    <row r="119" spans="1:8" ht="15.75" thickBot="1" x14ac:dyDescent="0.3">
      <c r="A119" s="8">
        <f>A114+1</f>
        <v>22</v>
      </c>
      <c r="B119" s="60">
        <f>A115-A110</f>
        <v>0.55999999999999872</v>
      </c>
      <c r="C119" s="61"/>
      <c r="D119" s="58"/>
      <c r="E119" s="59"/>
      <c r="F119" s="7"/>
      <c r="G119" s="60">
        <f>G114-B119</f>
        <v>33.11</v>
      </c>
      <c r="H119" s="68"/>
    </row>
    <row r="120" spans="1:8" ht="15" customHeight="1" thickTop="1" x14ac:dyDescent="0.25">
      <c r="A120" s="64">
        <v>14.29</v>
      </c>
      <c r="B120" s="65"/>
      <c r="C120" s="65"/>
      <c r="D120" s="66"/>
      <c r="E120" s="67"/>
      <c r="F120" s="12"/>
      <c r="G120" s="12"/>
      <c r="H120" s="14"/>
    </row>
    <row r="121" spans="1:8" ht="15" customHeight="1" x14ac:dyDescent="0.25">
      <c r="A121" s="53"/>
      <c r="B121" s="55"/>
      <c r="C121" s="54"/>
      <c r="D121" s="56"/>
      <c r="E121" s="57"/>
      <c r="F121" s="118" t="s">
        <v>99</v>
      </c>
      <c r="G121" s="113"/>
      <c r="H121" s="114"/>
    </row>
    <row r="122" spans="1:8" ht="15" customHeight="1" x14ac:dyDescent="0.25">
      <c r="A122" s="53"/>
      <c r="B122" s="55"/>
      <c r="C122" s="54"/>
      <c r="D122" s="56"/>
      <c r="E122" s="57"/>
      <c r="F122" s="112"/>
      <c r="G122" s="113"/>
      <c r="H122" s="114"/>
    </row>
    <row r="123" spans="1:8" ht="15.75" thickBot="1" x14ac:dyDescent="0.3">
      <c r="A123" s="3"/>
      <c r="B123" s="22" t="s">
        <v>20</v>
      </c>
      <c r="C123" s="24">
        <f>A120*0.621371</f>
        <v>8.8793915899999991</v>
      </c>
      <c r="D123" s="56"/>
      <c r="E123" s="57"/>
      <c r="F123" s="112"/>
      <c r="G123" s="113"/>
      <c r="H123" s="114"/>
    </row>
    <row r="124" spans="1:8" ht="15.75" thickBot="1" x14ac:dyDescent="0.3">
      <c r="A124" s="8">
        <f>A119+1</f>
        <v>23</v>
      </c>
      <c r="B124" s="60">
        <f>A120-A115</f>
        <v>0.34999999999999964</v>
      </c>
      <c r="C124" s="61"/>
      <c r="D124" s="58"/>
      <c r="E124" s="59"/>
      <c r="F124" s="7"/>
      <c r="G124" s="60">
        <f>G119-B124</f>
        <v>32.76</v>
      </c>
      <c r="H124" s="68"/>
    </row>
    <row r="125" spans="1:8" ht="15" customHeight="1" thickTop="1" x14ac:dyDescent="0.25">
      <c r="A125" s="64">
        <v>14.52</v>
      </c>
      <c r="B125" s="65"/>
      <c r="C125" s="65"/>
      <c r="D125" s="66"/>
      <c r="E125" s="67"/>
      <c r="F125" s="12"/>
      <c r="G125" s="12"/>
      <c r="H125" s="13"/>
    </row>
    <row r="126" spans="1:8" ht="15" customHeight="1" x14ac:dyDescent="0.25">
      <c r="A126" s="53"/>
      <c r="B126" s="55"/>
      <c r="C126" s="54"/>
      <c r="D126" s="56"/>
      <c r="E126" s="57"/>
      <c r="F126" s="4"/>
      <c r="G126" s="4"/>
      <c r="H126" s="5"/>
    </row>
    <row r="127" spans="1:8" ht="15" customHeight="1" x14ac:dyDescent="0.25">
      <c r="A127" s="53"/>
      <c r="B127" s="55"/>
      <c r="C127" s="54"/>
      <c r="D127" s="56"/>
      <c r="E127" s="57"/>
      <c r="F127" s="4"/>
      <c r="G127" s="4"/>
      <c r="H127" s="5"/>
    </row>
    <row r="128" spans="1:8" ht="15.75" thickBot="1" x14ac:dyDescent="0.3">
      <c r="A128" s="3"/>
      <c r="B128" s="22" t="s">
        <v>20</v>
      </c>
      <c r="C128" s="24">
        <f>A125*0.621371</f>
        <v>9.0223069200000001</v>
      </c>
      <c r="D128" s="56"/>
      <c r="E128" s="57"/>
      <c r="F128" s="4"/>
      <c r="G128" s="4"/>
      <c r="H128" s="5"/>
    </row>
    <row r="129" spans="1:8" ht="15.75" thickBot="1" x14ac:dyDescent="0.3">
      <c r="A129" s="8">
        <f>A124+1</f>
        <v>24</v>
      </c>
      <c r="B129" s="60">
        <f>A125-A120</f>
        <v>0.23000000000000043</v>
      </c>
      <c r="C129" s="61"/>
      <c r="D129" s="58"/>
      <c r="E129" s="59"/>
      <c r="F129" s="7"/>
      <c r="G129" s="60">
        <f>G124-B129</f>
        <v>32.53</v>
      </c>
      <c r="H129" s="68"/>
    </row>
    <row r="130" spans="1:8" ht="15.75" thickTop="1" x14ac:dyDescent="0.25">
      <c r="A130" s="64">
        <v>15.49</v>
      </c>
      <c r="B130" s="65"/>
      <c r="C130" s="108"/>
      <c r="D130" s="66"/>
      <c r="E130" s="67"/>
      <c r="F130" s="19"/>
      <c r="G130" s="1"/>
      <c r="H130" s="31"/>
    </row>
    <row r="131" spans="1:8" x14ac:dyDescent="0.25">
      <c r="A131" s="53"/>
      <c r="B131" s="55"/>
      <c r="C131" s="109"/>
      <c r="D131" s="56"/>
      <c r="E131" s="57"/>
      <c r="F131" s="199" t="s">
        <v>100</v>
      </c>
      <c r="G131" s="200"/>
      <c r="H131" s="201"/>
    </row>
    <row r="132" spans="1:8" x14ac:dyDescent="0.25">
      <c r="A132" s="53"/>
      <c r="B132" s="55"/>
      <c r="C132" s="109"/>
      <c r="D132" s="56"/>
      <c r="E132" s="57"/>
      <c r="F132" s="199"/>
      <c r="G132" s="200"/>
      <c r="H132" s="201"/>
    </row>
    <row r="133" spans="1:8" ht="15.75" thickBot="1" x14ac:dyDescent="0.3">
      <c r="A133" s="3"/>
      <c r="B133" s="22" t="s">
        <v>20</v>
      </c>
      <c r="C133" s="24">
        <f>A130*0.621371</f>
        <v>9.6250367900000011</v>
      </c>
      <c r="D133" s="56"/>
      <c r="E133" s="57"/>
      <c r="F133" s="32"/>
      <c r="G133" s="16"/>
      <c r="H133" s="33"/>
    </row>
    <row r="134" spans="1:8" ht="15.75" thickBot="1" x14ac:dyDescent="0.3">
      <c r="A134" s="8">
        <f>A129+1</f>
        <v>25</v>
      </c>
      <c r="B134" s="60">
        <f>A130-A125</f>
        <v>0.97000000000000064</v>
      </c>
      <c r="C134" s="61"/>
      <c r="D134" s="58"/>
      <c r="E134" s="59"/>
      <c r="F134" s="2"/>
      <c r="G134" s="60">
        <f>G129-B134</f>
        <v>31.560000000000002</v>
      </c>
      <c r="H134" s="68"/>
    </row>
    <row r="135" spans="1:8" ht="15.75" thickTop="1" x14ac:dyDescent="0.25">
      <c r="A135" s="64">
        <v>16.09</v>
      </c>
      <c r="B135" s="65"/>
      <c r="C135" s="108"/>
      <c r="D135" s="66"/>
      <c r="E135" s="67"/>
      <c r="F135" s="9"/>
      <c r="G135" s="10"/>
      <c r="H135" s="11"/>
    </row>
    <row r="136" spans="1:8" x14ac:dyDescent="0.25">
      <c r="A136" s="53"/>
      <c r="B136" s="55"/>
      <c r="C136" s="109"/>
      <c r="D136" s="56"/>
      <c r="E136" s="57"/>
      <c r="F136" s="112"/>
      <c r="G136" s="113"/>
      <c r="H136" s="114"/>
    </row>
    <row r="137" spans="1:8" x14ac:dyDescent="0.25">
      <c r="A137" s="53"/>
      <c r="B137" s="55"/>
      <c r="C137" s="109"/>
      <c r="D137" s="56"/>
      <c r="E137" s="57"/>
      <c r="F137" s="112"/>
      <c r="G137" s="113"/>
      <c r="H137" s="114"/>
    </row>
    <row r="138" spans="1:8" ht="15.75" thickBot="1" x14ac:dyDescent="0.3">
      <c r="A138" s="3"/>
      <c r="B138" s="22" t="s">
        <v>20</v>
      </c>
      <c r="C138" s="24">
        <f>A135*0.621371</f>
        <v>9.9978593900000003</v>
      </c>
      <c r="D138" s="56"/>
      <c r="E138" s="57"/>
      <c r="F138" s="112"/>
      <c r="G138" s="113"/>
      <c r="H138" s="114"/>
    </row>
    <row r="139" spans="1:8" ht="15.75" thickBot="1" x14ac:dyDescent="0.3">
      <c r="A139" s="8">
        <f>A134+1</f>
        <v>26</v>
      </c>
      <c r="B139" s="60">
        <f>A135-A130</f>
        <v>0.59999999999999964</v>
      </c>
      <c r="C139" s="61"/>
      <c r="D139" s="58"/>
      <c r="E139" s="59"/>
      <c r="F139" s="7"/>
      <c r="G139" s="60">
        <f>G134-B139</f>
        <v>30.96</v>
      </c>
      <c r="H139" s="68"/>
    </row>
    <row r="140" spans="1:8" ht="15.75" thickTop="1" x14ac:dyDescent="0.25">
      <c r="A140" s="64">
        <v>16.18</v>
      </c>
      <c r="B140" s="65"/>
      <c r="C140" s="108"/>
      <c r="D140" s="66"/>
      <c r="E140" s="67"/>
      <c r="F140" s="12"/>
      <c r="G140" s="12"/>
      <c r="H140" s="11"/>
    </row>
    <row r="141" spans="1:8" x14ac:dyDescent="0.25">
      <c r="A141" s="53"/>
      <c r="B141" s="55"/>
      <c r="C141" s="109"/>
      <c r="D141" s="56"/>
      <c r="E141" s="57"/>
      <c r="F141" s="112"/>
      <c r="G141" s="113"/>
      <c r="H141" s="114"/>
    </row>
    <row r="142" spans="1:8" x14ac:dyDescent="0.25">
      <c r="A142" s="53"/>
      <c r="B142" s="55"/>
      <c r="C142" s="109"/>
      <c r="D142" s="56"/>
      <c r="E142" s="57"/>
      <c r="F142" s="112"/>
      <c r="G142" s="113"/>
      <c r="H142" s="114"/>
    </row>
    <row r="143" spans="1:8" ht="15.75" thickBot="1" x14ac:dyDescent="0.3">
      <c r="A143" s="3"/>
      <c r="B143" s="22" t="s">
        <v>20</v>
      </c>
      <c r="C143" s="24">
        <f>A140*0.621371</f>
        <v>10.053782780000001</v>
      </c>
      <c r="D143" s="56"/>
      <c r="E143" s="57"/>
      <c r="F143" s="112"/>
      <c r="G143" s="113"/>
      <c r="H143" s="114"/>
    </row>
    <row r="144" spans="1:8" ht="15.75" thickBot="1" x14ac:dyDescent="0.3">
      <c r="A144" s="8">
        <f>A139+1</f>
        <v>27</v>
      </c>
      <c r="B144" s="60">
        <f>A140-A135</f>
        <v>8.9999999999999858E-2</v>
      </c>
      <c r="C144" s="61"/>
      <c r="D144" s="58"/>
      <c r="E144" s="59"/>
      <c r="F144" s="7"/>
      <c r="G144" s="60">
        <f>G139-B144</f>
        <v>30.87</v>
      </c>
      <c r="H144" s="68"/>
    </row>
    <row r="145" spans="1:8" ht="15" customHeight="1" thickTop="1" x14ac:dyDescent="0.25">
      <c r="A145" s="64">
        <v>17.170000000000002</v>
      </c>
      <c r="B145" s="65"/>
      <c r="C145" s="65"/>
      <c r="D145" s="66"/>
      <c r="E145" s="67"/>
      <c r="F145" s="98"/>
      <c r="G145" s="12"/>
      <c r="H145" s="13"/>
    </row>
    <row r="146" spans="1:8" ht="15" customHeight="1" x14ac:dyDescent="0.25">
      <c r="A146" s="53"/>
      <c r="B146" s="55"/>
      <c r="C146" s="54"/>
      <c r="D146" s="56"/>
      <c r="E146" s="57"/>
      <c r="F146" s="123"/>
      <c r="G146" s="4"/>
      <c r="H146" s="5"/>
    </row>
    <row r="147" spans="1:8" ht="15" customHeight="1" x14ac:dyDescent="0.25">
      <c r="A147" s="53"/>
      <c r="B147" s="55"/>
      <c r="C147" s="54"/>
      <c r="D147" s="56"/>
      <c r="E147" s="57"/>
      <c r="F147" s="4"/>
      <c r="G147" s="4"/>
      <c r="H147" s="5"/>
    </row>
    <row r="148" spans="1:8" ht="15.75" thickBot="1" x14ac:dyDescent="0.3">
      <c r="A148" s="3"/>
      <c r="B148" s="22" t="s">
        <v>20</v>
      </c>
      <c r="C148" s="24">
        <f>A145*0.621371</f>
        <v>10.668940070000001</v>
      </c>
      <c r="D148" s="56"/>
      <c r="E148" s="57"/>
      <c r="F148" s="4"/>
      <c r="G148" s="4"/>
      <c r="H148" s="5"/>
    </row>
    <row r="149" spans="1:8" ht="15.75" thickBot="1" x14ac:dyDescent="0.3">
      <c r="A149" s="8">
        <f>A144+1</f>
        <v>28</v>
      </c>
      <c r="B149" s="60">
        <f>A145-A140</f>
        <v>0.99000000000000199</v>
      </c>
      <c r="C149" s="61"/>
      <c r="D149" s="58"/>
      <c r="E149" s="59"/>
      <c r="F149" s="7"/>
      <c r="G149" s="60">
        <f>G144-B149</f>
        <v>29.88</v>
      </c>
      <c r="H149" s="68"/>
    </row>
    <row r="150" spans="1:8" ht="15" customHeight="1" thickTop="1" x14ac:dyDescent="0.25">
      <c r="A150" s="64">
        <v>18.2</v>
      </c>
      <c r="B150" s="65"/>
      <c r="C150" s="65"/>
      <c r="D150" s="66"/>
      <c r="E150" s="67"/>
      <c r="F150" s="12"/>
      <c r="G150" s="12"/>
      <c r="H150" s="13"/>
    </row>
    <row r="151" spans="1:8" ht="15" customHeight="1" x14ac:dyDescent="0.25">
      <c r="A151" s="53"/>
      <c r="B151" s="55"/>
      <c r="C151" s="54"/>
      <c r="D151" s="56"/>
      <c r="E151" s="57"/>
      <c r="F151" s="4"/>
      <c r="G151" s="4"/>
      <c r="H151" s="5"/>
    </row>
    <row r="152" spans="1:8" ht="15" customHeight="1" x14ac:dyDescent="0.25">
      <c r="A152" s="53"/>
      <c r="B152" s="55"/>
      <c r="C152" s="54"/>
      <c r="D152" s="56"/>
      <c r="E152" s="57"/>
      <c r="F152" s="4"/>
      <c r="G152" s="202" t="s">
        <v>101</v>
      </c>
      <c r="H152" s="203"/>
    </row>
    <row r="153" spans="1:8" ht="15.75" thickBot="1" x14ac:dyDescent="0.3">
      <c r="A153" s="3"/>
      <c r="B153" s="22" t="s">
        <v>20</v>
      </c>
      <c r="C153" s="24">
        <f>A150*0.621371</f>
        <v>11.3089522</v>
      </c>
      <c r="D153" s="56"/>
      <c r="E153" s="57"/>
      <c r="F153" s="4"/>
      <c r="G153" s="4"/>
      <c r="H153" s="5"/>
    </row>
    <row r="154" spans="1:8" ht="15.75" thickBot="1" x14ac:dyDescent="0.3">
      <c r="A154" s="8">
        <f>A149+1</f>
        <v>29</v>
      </c>
      <c r="B154" s="60">
        <f>A150-A145</f>
        <v>1.0299999999999976</v>
      </c>
      <c r="C154" s="61"/>
      <c r="D154" s="58"/>
      <c r="E154" s="59"/>
      <c r="F154" s="7"/>
      <c r="G154" s="60">
        <f>G149-B154</f>
        <v>28.85</v>
      </c>
      <c r="H154" s="68"/>
    </row>
    <row r="155" spans="1:8" ht="15" customHeight="1" thickTop="1" x14ac:dyDescent="0.25">
      <c r="A155" s="64">
        <v>19.079999999999998</v>
      </c>
      <c r="B155" s="65"/>
      <c r="C155" s="65"/>
      <c r="D155" s="66"/>
      <c r="E155" s="67"/>
      <c r="F155" s="12"/>
      <c r="G155" s="12"/>
      <c r="H155" s="13"/>
    </row>
    <row r="156" spans="1:8" ht="15" customHeight="1" x14ac:dyDescent="0.25">
      <c r="A156" s="53"/>
      <c r="B156" s="55"/>
      <c r="C156" s="54"/>
      <c r="D156" s="56"/>
      <c r="E156" s="57"/>
      <c r="F156" s="4"/>
      <c r="G156" s="4"/>
      <c r="H156" s="5"/>
    </row>
    <row r="157" spans="1:8" ht="15" customHeight="1" x14ac:dyDescent="0.25">
      <c r="A157" s="53"/>
      <c r="B157" s="55"/>
      <c r="C157" s="54"/>
      <c r="D157" s="56"/>
      <c r="E157" s="57"/>
      <c r="F157" s="4"/>
      <c r="G157" s="4"/>
      <c r="H157" s="5"/>
    </row>
    <row r="158" spans="1:8" ht="15.75" thickBot="1" x14ac:dyDescent="0.3">
      <c r="A158" s="3"/>
      <c r="B158" s="22" t="s">
        <v>20</v>
      </c>
      <c r="C158" s="24">
        <f>A155*0.621371</f>
        <v>11.855758679999999</v>
      </c>
      <c r="D158" s="56"/>
      <c r="E158" s="57"/>
      <c r="F158" s="4"/>
      <c r="G158" s="4"/>
      <c r="H158" s="5"/>
    </row>
    <row r="159" spans="1:8" ht="15.75" thickBot="1" x14ac:dyDescent="0.3">
      <c r="A159" s="8">
        <f>A154+1</f>
        <v>30</v>
      </c>
      <c r="B159" s="60">
        <f>A155-A150</f>
        <v>0.87999999999999901</v>
      </c>
      <c r="C159" s="61"/>
      <c r="D159" s="58"/>
      <c r="E159" s="59"/>
      <c r="F159" s="7"/>
      <c r="G159" s="60">
        <f>G154-B159</f>
        <v>27.970000000000002</v>
      </c>
      <c r="H159" s="68"/>
    </row>
    <row r="160" spans="1:8" ht="15" customHeight="1" thickTop="1" x14ac:dyDescent="0.25">
      <c r="A160" s="64">
        <v>20.03</v>
      </c>
      <c r="B160" s="65"/>
      <c r="C160" s="65"/>
      <c r="D160" s="66"/>
      <c r="E160" s="67"/>
      <c r="F160" s="12"/>
      <c r="G160" s="12"/>
      <c r="H160" s="14"/>
    </row>
    <row r="161" spans="1:8" ht="15" customHeight="1" x14ac:dyDescent="0.25">
      <c r="A161" s="53"/>
      <c r="B161" s="55"/>
      <c r="C161" s="54"/>
      <c r="D161" s="56"/>
      <c r="E161" s="57"/>
      <c r="F161" s="69"/>
      <c r="G161" s="70"/>
      <c r="H161" s="71"/>
    </row>
    <row r="162" spans="1:8" ht="15" customHeight="1" x14ac:dyDescent="0.25">
      <c r="A162" s="53"/>
      <c r="B162" s="55"/>
      <c r="C162" s="54"/>
      <c r="D162" s="56"/>
      <c r="E162" s="57"/>
      <c r="F162" s="69"/>
      <c r="G162" s="70"/>
      <c r="H162" s="71"/>
    </row>
    <row r="163" spans="1:8" ht="15.75" thickBot="1" x14ac:dyDescent="0.3">
      <c r="A163" s="3"/>
      <c r="B163" s="22" t="s">
        <v>20</v>
      </c>
      <c r="C163" s="24">
        <f>A160*0.621371</f>
        <v>12.44606113</v>
      </c>
      <c r="D163" s="56"/>
      <c r="E163" s="57"/>
      <c r="F163" s="69"/>
      <c r="G163" s="70"/>
      <c r="H163" s="71"/>
    </row>
    <row r="164" spans="1:8" ht="15.75" thickBot="1" x14ac:dyDescent="0.3">
      <c r="A164" s="8">
        <f>A159+1</f>
        <v>31</v>
      </c>
      <c r="B164" s="60">
        <f>A160-A155</f>
        <v>0.95000000000000284</v>
      </c>
      <c r="C164" s="61"/>
      <c r="D164" s="58"/>
      <c r="E164" s="59"/>
      <c r="F164" s="7"/>
      <c r="G164" s="60">
        <f>G159-B164</f>
        <v>27.02</v>
      </c>
      <c r="H164" s="68"/>
    </row>
    <row r="165" spans="1:8" ht="15" customHeight="1" thickTop="1" x14ac:dyDescent="0.25">
      <c r="A165" s="64">
        <v>20.420000000000002</v>
      </c>
      <c r="B165" s="65"/>
      <c r="C165" s="65"/>
      <c r="D165" s="66"/>
      <c r="E165" s="67"/>
      <c r="F165" s="12"/>
      <c r="G165" s="12"/>
      <c r="H165" s="13"/>
    </row>
    <row r="166" spans="1:8" ht="15" customHeight="1" x14ac:dyDescent="0.25">
      <c r="A166" s="53"/>
      <c r="B166" s="55"/>
      <c r="C166" s="54"/>
      <c r="D166" s="56"/>
      <c r="E166" s="57"/>
      <c r="F166" s="4"/>
      <c r="G166" s="4"/>
      <c r="H166" s="5"/>
    </row>
    <row r="167" spans="1:8" ht="15" customHeight="1" x14ac:dyDescent="0.25">
      <c r="A167" s="53"/>
      <c r="B167" s="55"/>
      <c r="C167" s="54"/>
      <c r="D167" s="56"/>
      <c r="E167" s="57"/>
      <c r="F167" s="4"/>
      <c r="G167" s="4"/>
      <c r="H167" s="5"/>
    </row>
    <row r="168" spans="1:8" ht="15.75" thickBot="1" x14ac:dyDescent="0.3">
      <c r="A168" s="3"/>
      <c r="B168" s="22" t="s">
        <v>20</v>
      </c>
      <c r="C168" s="24">
        <f>A165*0.621371</f>
        <v>12.688395820000002</v>
      </c>
      <c r="D168" s="56"/>
      <c r="E168" s="57"/>
      <c r="F168" s="4"/>
      <c r="G168" s="4"/>
      <c r="H168" s="5"/>
    </row>
    <row r="169" spans="1:8" ht="15.75" thickBot="1" x14ac:dyDescent="0.3">
      <c r="A169" s="8">
        <f>A164+1</f>
        <v>32</v>
      </c>
      <c r="B169" s="60">
        <f>A165-A160</f>
        <v>0.39000000000000057</v>
      </c>
      <c r="C169" s="61"/>
      <c r="D169" s="58"/>
      <c r="E169" s="59"/>
      <c r="F169" s="7"/>
      <c r="G169" s="60">
        <f>G164-B169</f>
        <v>26.63</v>
      </c>
      <c r="H169" s="68"/>
    </row>
    <row r="170" spans="1:8" ht="15.75" thickTop="1" x14ac:dyDescent="0.25">
      <c r="A170" s="64">
        <v>20.55</v>
      </c>
      <c r="B170" s="65"/>
      <c r="C170" s="108"/>
      <c r="D170" s="66"/>
      <c r="E170" s="67"/>
      <c r="F170" s="19" t="s">
        <v>102</v>
      </c>
      <c r="G170" s="1"/>
      <c r="H170" s="31"/>
    </row>
    <row r="171" spans="1:8" x14ac:dyDescent="0.25">
      <c r="A171" s="53"/>
      <c r="B171" s="55"/>
      <c r="C171" s="109"/>
      <c r="D171" s="56"/>
      <c r="E171" s="57"/>
      <c r="F171" s="132"/>
      <c r="G171" s="133"/>
      <c r="H171" s="134"/>
    </row>
    <row r="172" spans="1:8" x14ac:dyDescent="0.25">
      <c r="A172" s="53"/>
      <c r="B172" s="55"/>
      <c r="C172" s="109"/>
      <c r="D172" s="56"/>
      <c r="E172" s="57"/>
      <c r="F172" s="132"/>
      <c r="G172" s="133"/>
      <c r="H172" s="134"/>
    </row>
    <row r="173" spans="1:8" ht="15.75" thickBot="1" x14ac:dyDescent="0.3">
      <c r="A173" s="3"/>
      <c r="B173" s="22" t="s">
        <v>20</v>
      </c>
      <c r="C173" s="24">
        <f>A170*0.621371</f>
        <v>12.76917405</v>
      </c>
      <c r="D173" s="56"/>
      <c r="E173" s="57"/>
      <c r="F173" s="32"/>
      <c r="G173" s="16"/>
      <c r="H173" s="33"/>
    </row>
    <row r="174" spans="1:8" ht="15.75" thickBot="1" x14ac:dyDescent="0.3">
      <c r="A174" s="8">
        <f>A169+1</f>
        <v>33</v>
      </c>
      <c r="B174" s="60">
        <f>A170-A165</f>
        <v>0.12999999999999901</v>
      </c>
      <c r="C174" s="61"/>
      <c r="D174" s="58"/>
      <c r="E174" s="59"/>
      <c r="F174" s="2"/>
      <c r="G174" s="60">
        <f>G169-B174</f>
        <v>26.5</v>
      </c>
      <c r="H174" s="68"/>
    </row>
    <row r="175" spans="1:8" x14ac:dyDescent="0.25">
      <c r="A175" s="64">
        <v>20.93</v>
      </c>
      <c r="B175" s="65"/>
      <c r="C175" s="108"/>
      <c r="D175" s="90"/>
      <c r="E175" s="91"/>
      <c r="F175" s="9"/>
      <c r="G175" s="10"/>
      <c r="H175" s="11"/>
    </row>
    <row r="176" spans="1:8" x14ac:dyDescent="0.25">
      <c r="A176" s="53"/>
      <c r="B176" s="55"/>
      <c r="C176" s="109"/>
      <c r="D176" s="92"/>
      <c r="E176" s="93"/>
      <c r="F176" s="112"/>
      <c r="G176" s="113"/>
      <c r="H176" s="114"/>
    </row>
    <row r="177" spans="1:8" x14ac:dyDescent="0.25">
      <c r="A177" s="53"/>
      <c r="B177" s="55"/>
      <c r="C177" s="109"/>
      <c r="D177" s="92"/>
      <c r="E177" s="93"/>
      <c r="F177" s="112"/>
      <c r="G177" s="113"/>
      <c r="H177" s="114"/>
    </row>
    <row r="178" spans="1:8" ht="15.75" thickBot="1" x14ac:dyDescent="0.3">
      <c r="A178" s="3"/>
      <c r="B178" s="22" t="s">
        <v>20</v>
      </c>
      <c r="C178" s="24">
        <f>A175*0.621371</f>
        <v>13.005295029999999</v>
      </c>
      <c r="D178" s="92"/>
      <c r="E178" s="93"/>
      <c r="F178" s="112"/>
      <c r="G178" s="113"/>
      <c r="H178" s="114"/>
    </row>
    <row r="179" spans="1:8" ht="15.75" thickBot="1" x14ac:dyDescent="0.3">
      <c r="A179" s="8">
        <f>A174+1</f>
        <v>34</v>
      </c>
      <c r="B179" s="60">
        <f>A175-A170</f>
        <v>0.37999999999999901</v>
      </c>
      <c r="C179" s="61"/>
      <c r="D179" s="94"/>
      <c r="E179" s="95"/>
      <c r="F179" s="7"/>
      <c r="G179" s="60">
        <f>G174-B179</f>
        <v>26.12</v>
      </c>
      <c r="H179" s="68"/>
    </row>
    <row r="180" spans="1:8" x14ac:dyDescent="0.25">
      <c r="A180" s="64">
        <v>20.97</v>
      </c>
      <c r="B180" s="65"/>
      <c r="C180" s="108"/>
      <c r="D180" s="90"/>
      <c r="E180" s="91"/>
      <c r="F180" s="12"/>
      <c r="G180" s="12"/>
      <c r="H180" s="11"/>
    </row>
    <row r="181" spans="1:8" x14ac:dyDescent="0.25">
      <c r="A181" s="53"/>
      <c r="B181" s="55"/>
      <c r="C181" s="109"/>
      <c r="D181" s="92"/>
      <c r="E181" s="93"/>
      <c r="F181" s="112"/>
      <c r="G181" s="113"/>
      <c r="H181" s="114"/>
    </row>
    <row r="182" spans="1:8" x14ac:dyDescent="0.25">
      <c r="A182" s="53"/>
      <c r="B182" s="55"/>
      <c r="C182" s="109"/>
      <c r="D182" s="92"/>
      <c r="E182" s="93"/>
      <c r="F182" s="112"/>
      <c r="G182" s="113"/>
      <c r="H182" s="114"/>
    </row>
    <row r="183" spans="1:8" ht="15.75" thickBot="1" x14ac:dyDescent="0.3">
      <c r="A183" s="3"/>
      <c r="B183" s="22" t="s">
        <v>20</v>
      </c>
      <c r="C183" s="24">
        <f>A180*0.621371</f>
        <v>13.030149869999999</v>
      </c>
      <c r="D183" s="92"/>
      <c r="E183" s="93"/>
      <c r="F183" s="112"/>
      <c r="G183" s="113"/>
      <c r="H183" s="114"/>
    </row>
    <row r="184" spans="1:8" ht="15.75" thickBot="1" x14ac:dyDescent="0.3">
      <c r="A184" s="8">
        <f>A179+1</f>
        <v>35</v>
      </c>
      <c r="B184" s="60">
        <f>A180-A175</f>
        <v>3.9999999999999147E-2</v>
      </c>
      <c r="C184" s="61"/>
      <c r="D184" s="94"/>
      <c r="E184" s="95"/>
      <c r="F184" s="7"/>
      <c r="G184" s="60">
        <f>G179-B184</f>
        <v>26.080000000000002</v>
      </c>
      <c r="H184" s="68"/>
    </row>
    <row r="185" spans="1:8" ht="15" customHeight="1" x14ac:dyDescent="0.25">
      <c r="A185" s="64">
        <v>21.24</v>
      </c>
      <c r="B185" s="65"/>
      <c r="C185" s="65"/>
      <c r="D185" s="90"/>
      <c r="E185" s="91"/>
      <c r="F185" s="98"/>
      <c r="G185" s="12"/>
      <c r="H185" s="13"/>
    </row>
    <row r="186" spans="1:8" ht="15" customHeight="1" x14ac:dyDescent="0.25">
      <c r="A186" s="53"/>
      <c r="B186" s="55"/>
      <c r="C186" s="54"/>
      <c r="D186" s="92"/>
      <c r="E186" s="93"/>
      <c r="F186" s="123"/>
      <c r="G186" s="4"/>
      <c r="H186" s="5"/>
    </row>
    <row r="187" spans="1:8" ht="15" customHeight="1" x14ac:dyDescent="0.25">
      <c r="A187" s="53"/>
      <c r="B187" s="55"/>
      <c r="C187" s="54"/>
      <c r="D187" s="92"/>
      <c r="E187" s="93"/>
      <c r="F187" s="4"/>
      <c r="G187" s="4"/>
      <c r="H187" s="5"/>
    </row>
    <row r="188" spans="1:8" ht="15.75" thickBot="1" x14ac:dyDescent="0.3">
      <c r="A188" s="3"/>
      <c r="B188" s="22" t="s">
        <v>20</v>
      </c>
      <c r="C188" s="24">
        <f>A185*0.621371</f>
        <v>13.19792004</v>
      </c>
      <c r="D188" s="92"/>
      <c r="E188" s="93"/>
      <c r="F188" s="4"/>
      <c r="G188" s="4"/>
      <c r="H188" s="5"/>
    </row>
    <row r="189" spans="1:8" ht="15.75" thickBot="1" x14ac:dyDescent="0.3">
      <c r="A189" s="8">
        <f>A184+1</f>
        <v>36</v>
      </c>
      <c r="B189" s="60">
        <f>A185-A180</f>
        <v>0.26999999999999957</v>
      </c>
      <c r="C189" s="61"/>
      <c r="D189" s="94"/>
      <c r="E189" s="95"/>
      <c r="F189" s="7"/>
      <c r="G189" s="60">
        <f>G184-B189</f>
        <v>25.810000000000002</v>
      </c>
      <c r="H189" s="68"/>
    </row>
    <row r="190" spans="1:8" ht="15" customHeight="1" x14ac:dyDescent="0.25">
      <c r="A190" s="64">
        <v>21.58</v>
      </c>
      <c r="B190" s="65"/>
      <c r="C190" s="65"/>
      <c r="D190" s="90"/>
      <c r="E190" s="91"/>
      <c r="F190" s="12"/>
      <c r="G190" s="12"/>
      <c r="H190" s="13"/>
    </row>
    <row r="191" spans="1:8" ht="15" customHeight="1" x14ac:dyDescent="0.25">
      <c r="A191" s="53"/>
      <c r="B191" s="55"/>
      <c r="C191" s="54"/>
      <c r="D191" s="92"/>
      <c r="E191" s="93"/>
      <c r="F191" s="4"/>
      <c r="G191" s="4"/>
      <c r="H191" s="5"/>
    </row>
    <row r="192" spans="1:8" ht="15" customHeight="1" x14ac:dyDescent="0.25">
      <c r="A192" s="53"/>
      <c r="B192" s="55"/>
      <c r="C192" s="54"/>
      <c r="D192" s="92"/>
      <c r="E192" s="93"/>
      <c r="F192" s="4"/>
      <c r="G192" s="4"/>
      <c r="H192" s="5"/>
    </row>
    <row r="193" spans="1:8" ht="15.75" thickBot="1" x14ac:dyDescent="0.3">
      <c r="A193" s="3"/>
      <c r="B193" s="22" t="s">
        <v>20</v>
      </c>
      <c r="C193" s="24">
        <f>A190*0.621371</f>
        <v>13.409186179999999</v>
      </c>
      <c r="D193" s="92"/>
      <c r="E193" s="93"/>
      <c r="F193" s="4"/>
      <c r="G193" s="4"/>
      <c r="H193" s="5"/>
    </row>
    <row r="194" spans="1:8" ht="15.75" thickBot="1" x14ac:dyDescent="0.3">
      <c r="A194" s="8">
        <f>A189+1</f>
        <v>37</v>
      </c>
      <c r="B194" s="60">
        <f>A190-A185</f>
        <v>0.33999999999999986</v>
      </c>
      <c r="C194" s="61"/>
      <c r="D194" s="94"/>
      <c r="E194" s="95"/>
      <c r="F194" s="7"/>
      <c r="G194" s="60">
        <f>G189-B194</f>
        <v>25.470000000000002</v>
      </c>
      <c r="H194" s="68"/>
    </row>
    <row r="195" spans="1:8" ht="15" customHeight="1" x14ac:dyDescent="0.25">
      <c r="A195" s="64">
        <v>21.75</v>
      </c>
      <c r="B195" s="65"/>
      <c r="C195" s="65"/>
      <c r="D195" s="90"/>
      <c r="E195" s="91"/>
      <c r="F195" s="12"/>
      <c r="G195" s="12"/>
      <c r="H195" s="13"/>
    </row>
    <row r="196" spans="1:8" ht="15" customHeight="1" x14ac:dyDescent="0.25">
      <c r="A196" s="53"/>
      <c r="B196" s="55"/>
      <c r="C196" s="54"/>
      <c r="D196" s="92"/>
      <c r="E196" s="93"/>
      <c r="F196" s="4"/>
      <c r="G196" s="4"/>
      <c r="H196" s="5"/>
    </row>
    <row r="197" spans="1:8" ht="15" customHeight="1" x14ac:dyDescent="0.25">
      <c r="A197" s="53"/>
      <c r="B197" s="55"/>
      <c r="C197" s="54"/>
      <c r="D197" s="92"/>
      <c r="E197" s="93"/>
      <c r="F197" s="4"/>
      <c r="G197" s="4"/>
      <c r="H197" s="5"/>
    </row>
    <row r="198" spans="1:8" ht="15.75" thickBot="1" x14ac:dyDescent="0.3">
      <c r="A198" s="3"/>
      <c r="B198" s="22" t="s">
        <v>20</v>
      </c>
      <c r="C198" s="24">
        <f>A195*0.621371</f>
        <v>13.51481925</v>
      </c>
      <c r="D198" s="92"/>
      <c r="E198" s="93"/>
      <c r="F198" s="4"/>
      <c r="G198" s="4"/>
      <c r="H198" s="5"/>
    </row>
    <row r="199" spans="1:8" ht="15.75" thickBot="1" x14ac:dyDescent="0.3">
      <c r="A199" s="8">
        <f>A194+1</f>
        <v>38</v>
      </c>
      <c r="B199" s="60">
        <f>A195-A190</f>
        <v>0.17000000000000171</v>
      </c>
      <c r="C199" s="61"/>
      <c r="D199" s="94"/>
      <c r="E199" s="95"/>
      <c r="F199" s="7"/>
      <c r="G199" s="60">
        <f>G194-B199</f>
        <v>25.3</v>
      </c>
      <c r="H199" s="68"/>
    </row>
    <row r="200" spans="1:8" ht="15" customHeight="1" x14ac:dyDescent="0.25">
      <c r="A200" s="64">
        <v>21.89</v>
      </c>
      <c r="B200" s="65"/>
      <c r="C200" s="65"/>
      <c r="D200" s="90"/>
      <c r="E200" s="91"/>
      <c r="F200" s="12"/>
      <c r="G200" s="12"/>
      <c r="H200" s="14"/>
    </row>
    <row r="201" spans="1:8" ht="15" customHeight="1" x14ac:dyDescent="0.25">
      <c r="A201" s="53"/>
      <c r="B201" s="55"/>
      <c r="C201" s="54"/>
      <c r="D201" s="92"/>
      <c r="E201" s="93"/>
      <c r="F201" s="69"/>
      <c r="G201" s="70"/>
      <c r="H201" s="71"/>
    </row>
    <row r="202" spans="1:8" ht="15" customHeight="1" x14ac:dyDescent="0.25">
      <c r="A202" s="53"/>
      <c r="B202" s="55"/>
      <c r="C202" s="54"/>
      <c r="D202" s="92"/>
      <c r="E202" s="93"/>
      <c r="F202" s="69"/>
      <c r="G202" s="70"/>
      <c r="H202" s="71"/>
    </row>
    <row r="203" spans="1:8" ht="15.75" thickBot="1" x14ac:dyDescent="0.3">
      <c r="A203" s="3"/>
      <c r="B203" s="22" t="s">
        <v>20</v>
      </c>
      <c r="C203" s="24">
        <f>A200*0.621371</f>
        <v>13.601811190000001</v>
      </c>
      <c r="D203" s="92"/>
      <c r="E203" s="93"/>
      <c r="F203" s="69"/>
      <c r="G203" s="70"/>
      <c r="H203" s="71"/>
    </row>
    <row r="204" spans="1:8" ht="15.75" thickBot="1" x14ac:dyDescent="0.3">
      <c r="A204" s="8">
        <f>A199+1</f>
        <v>39</v>
      </c>
      <c r="B204" s="60">
        <f>A200-A195</f>
        <v>0.14000000000000057</v>
      </c>
      <c r="C204" s="61"/>
      <c r="D204" s="94"/>
      <c r="E204" s="95"/>
      <c r="F204" s="7"/>
      <c r="G204" s="60">
        <f>G199-B204</f>
        <v>25.16</v>
      </c>
      <c r="H204" s="68"/>
    </row>
    <row r="205" spans="1:8" ht="15" customHeight="1" x14ac:dyDescent="0.25">
      <c r="A205" s="64">
        <v>22.65</v>
      </c>
      <c r="B205" s="65"/>
      <c r="C205" s="65"/>
      <c r="D205" s="90"/>
      <c r="E205" s="91"/>
      <c r="F205" s="12"/>
      <c r="G205" s="12"/>
      <c r="H205" s="13"/>
    </row>
    <row r="206" spans="1:8" ht="15" customHeight="1" x14ac:dyDescent="0.25">
      <c r="A206" s="53"/>
      <c r="B206" s="55"/>
      <c r="C206" s="54"/>
      <c r="D206" s="92"/>
      <c r="E206" s="93"/>
      <c r="F206" s="4"/>
      <c r="G206" s="4"/>
      <c r="H206" s="5"/>
    </row>
    <row r="207" spans="1:8" ht="15" customHeight="1" x14ac:dyDescent="0.25">
      <c r="A207" s="53"/>
      <c r="B207" s="55"/>
      <c r="C207" s="54"/>
      <c r="D207" s="92"/>
      <c r="E207" s="93"/>
      <c r="F207" s="4"/>
      <c r="G207" s="4"/>
      <c r="H207" s="5"/>
    </row>
    <row r="208" spans="1:8" ht="15.75" thickBot="1" x14ac:dyDescent="0.3">
      <c r="A208" s="3"/>
      <c r="B208" s="22" t="s">
        <v>20</v>
      </c>
      <c r="C208" s="24">
        <f>A205*0.621371</f>
        <v>14.074053149999999</v>
      </c>
      <c r="D208" s="92"/>
      <c r="E208" s="93"/>
      <c r="F208" s="4"/>
      <c r="G208" s="4"/>
      <c r="H208" s="5"/>
    </row>
    <row r="209" spans="1:8" ht="15.75" thickBot="1" x14ac:dyDescent="0.3">
      <c r="A209" s="8">
        <f>A204+1</f>
        <v>40</v>
      </c>
      <c r="B209" s="60">
        <f>A205-A200</f>
        <v>0.75999999999999801</v>
      </c>
      <c r="C209" s="61"/>
      <c r="D209" s="94"/>
      <c r="E209" s="95"/>
      <c r="F209" s="7"/>
      <c r="G209" s="60">
        <f>G204-B209</f>
        <v>24.400000000000002</v>
      </c>
      <c r="H209" s="68"/>
    </row>
    <row r="210" spans="1:8" x14ac:dyDescent="0.25">
      <c r="A210" s="64">
        <v>23.45</v>
      </c>
      <c r="B210" s="65"/>
      <c r="C210" s="108"/>
      <c r="D210" s="90"/>
      <c r="E210" s="91"/>
      <c r="F210" s="19"/>
      <c r="G210" s="1"/>
      <c r="H210" s="31"/>
    </row>
    <row r="211" spans="1:8" x14ac:dyDescent="0.25">
      <c r="A211" s="53"/>
      <c r="B211" s="55"/>
      <c r="C211" s="109"/>
      <c r="D211" s="92"/>
      <c r="E211" s="93"/>
      <c r="F211" s="118" t="s">
        <v>103</v>
      </c>
      <c r="G211" s="113"/>
      <c r="H211" s="114"/>
    </row>
    <row r="212" spans="1:8" x14ac:dyDescent="0.25">
      <c r="A212" s="53"/>
      <c r="B212" s="55"/>
      <c r="C212" s="109"/>
      <c r="D212" s="92"/>
      <c r="E212" s="93"/>
      <c r="F212" s="112"/>
      <c r="G212" s="113"/>
      <c r="H212" s="114"/>
    </row>
    <row r="213" spans="1:8" ht="15.75" thickBot="1" x14ac:dyDescent="0.3">
      <c r="A213" s="3"/>
      <c r="B213" s="22" t="s">
        <v>20</v>
      </c>
      <c r="C213" s="24">
        <f>A210*0.621371</f>
        <v>14.571149950000001</v>
      </c>
      <c r="D213" s="92"/>
      <c r="E213" s="93"/>
      <c r="F213" s="32"/>
      <c r="G213" s="16"/>
      <c r="H213" s="33"/>
    </row>
    <row r="214" spans="1:8" ht="15.75" thickBot="1" x14ac:dyDescent="0.3">
      <c r="A214" s="8">
        <f>A209+1</f>
        <v>41</v>
      </c>
      <c r="B214" s="60">
        <f>A210-A205</f>
        <v>0.80000000000000071</v>
      </c>
      <c r="C214" s="61"/>
      <c r="D214" s="94"/>
      <c r="E214" s="95"/>
      <c r="F214" s="2"/>
      <c r="G214" s="60">
        <f>G209-B214</f>
        <v>23.6</v>
      </c>
      <c r="H214" s="68"/>
    </row>
    <row r="215" spans="1:8" x14ac:dyDescent="0.25">
      <c r="A215" s="64">
        <v>23.61</v>
      </c>
      <c r="B215" s="65"/>
      <c r="C215" s="108"/>
      <c r="D215" s="90"/>
      <c r="E215" s="91"/>
      <c r="F215" s="9"/>
      <c r="G215" s="10"/>
      <c r="H215" s="11"/>
    </row>
    <row r="216" spans="1:8" x14ac:dyDescent="0.25">
      <c r="A216" s="53"/>
      <c r="B216" s="55"/>
      <c r="C216" s="109"/>
      <c r="D216" s="92"/>
      <c r="E216" s="93"/>
      <c r="F216" s="112"/>
      <c r="G216" s="113"/>
      <c r="H216" s="114"/>
    </row>
    <row r="217" spans="1:8" x14ac:dyDescent="0.25">
      <c r="A217" s="53"/>
      <c r="B217" s="55"/>
      <c r="C217" s="109"/>
      <c r="D217" s="92"/>
      <c r="E217" s="93"/>
      <c r="F217" s="112"/>
      <c r="G217" s="113"/>
      <c r="H217" s="114"/>
    </row>
    <row r="218" spans="1:8" ht="15.75" thickBot="1" x14ac:dyDescent="0.3">
      <c r="A218" s="3"/>
      <c r="B218" s="22" t="s">
        <v>20</v>
      </c>
      <c r="C218" s="24">
        <f>A215*0.621371</f>
        <v>14.670569309999999</v>
      </c>
      <c r="D218" s="92"/>
      <c r="E218" s="93"/>
      <c r="F218" s="112"/>
      <c r="G218" s="113"/>
      <c r="H218" s="114"/>
    </row>
    <row r="219" spans="1:8" ht="15.75" thickBot="1" x14ac:dyDescent="0.3">
      <c r="A219" s="8">
        <f>A214+1</f>
        <v>42</v>
      </c>
      <c r="B219" s="60">
        <f>A215-A210</f>
        <v>0.16000000000000014</v>
      </c>
      <c r="C219" s="61"/>
      <c r="D219" s="94"/>
      <c r="E219" s="95"/>
      <c r="F219" s="7"/>
      <c r="G219" s="60">
        <f>G214-B219</f>
        <v>23.44</v>
      </c>
      <c r="H219" s="68"/>
    </row>
    <row r="220" spans="1:8" x14ac:dyDescent="0.25">
      <c r="A220" s="64">
        <v>23.75</v>
      </c>
      <c r="B220" s="65"/>
      <c r="C220" s="108"/>
      <c r="D220" s="90"/>
      <c r="E220" s="91"/>
      <c r="F220" s="12"/>
      <c r="G220" s="12"/>
      <c r="H220" s="11"/>
    </row>
    <row r="221" spans="1:8" x14ac:dyDescent="0.25">
      <c r="A221" s="53"/>
      <c r="B221" s="55"/>
      <c r="C221" s="109"/>
      <c r="D221" s="92"/>
      <c r="E221" s="93"/>
      <c r="F221" s="112"/>
      <c r="G221" s="113"/>
      <c r="H221" s="114"/>
    </row>
    <row r="222" spans="1:8" x14ac:dyDescent="0.25">
      <c r="A222" s="53"/>
      <c r="B222" s="55"/>
      <c r="C222" s="109"/>
      <c r="D222" s="92"/>
      <c r="E222" s="93"/>
      <c r="F222" s="112"/>
      <c r="G222" s="113"/>
      <c r="H222" s="114"/>
    </row>
    <row r="223" spans="1:8" ht="15.75" thickBot="1" x14ac:dyDescent="0.3">
      <c r="A223" s="3"/>
      <c r="B223" s="22" t="s">
        <v>20</v>
      </c>
      <c r="C223" s="24">
        <f>A220*0.621371</f>
        <v>14.75756125</v>
      </c>
      <c r="D223" s="92"/>
      <c r="E223" s="93"/>
      <c r="F223" s="112"/>
      <c r="G223" s="113"/>
      <c r="H223" s="114"/>
    </row>
    <row r="224" spans="1:8" ht="15.75" thickBot="1" x14ac:dyDescent="0.3">
      <c r="A224" s="8">
        <f>A219+1</f>
        <v>43</v>
      </c>
      <c r="B224" s="60">
        <f>A220-A215</f>
        <v>0.14000000000000057</v>
      </c>
      <c r="C224" s="61"/>
      <c r="D224" s="94"/>
      <c r="E224" s="95"/>
      <c r="F224" s="7"/>
      <c r="G224" s="60">
        <f>G219-B224</f>
        <v>23.3</v>
      </c>
      <c r="H224" s="68"/>
    </row>
    <row r="225" spans="1:8" ht="15" customHeight="1" x14ac:dyDescent="0.25">
      <c r="A225" s="64">
        <v>23.8</v>
      </c>
      <c r="B225" s="65"/>
      <c r="C225" s="65"/>
      <c r="D225" s="90"/>
      <c r="E225" s="91"/>
      <c r="F225" s="98"/>
      <c r="G225" s="12"/>
      <c r="H225" s="13"/>
    </row>
    <row r="226" spans="1:8" ht="15" customHeight="1" x14ac:dyDescent="0.25">
      <c r="A226" s="53"/>
      <c r="B226" s="55"/>
      <c r="C226" s="54"/>
      <c r="D226" s="92"/>
      <c r="E226" s="93"/>
      <c r="F226" s="123"/>
      <c r="G226" s="4"/>
      <c r="H226" s="5"/>
    </row>
    <row r="227" spans="1:8" ht="15" customHeight="1" x14ac:dyDescent="0.25">
      <c r="A227" s="53"/>
      <c r="B227" s="55"/>
      <c r="C227" s="54"/>
      <c r="D227" s="92"/>
      <c r="E227" s="93"/>
      <c r="F227" s="4"/>
      <c r="G227" s="4"/>
      <c r="H227" s="5"/>
    </row>
    <row r="228" spans="1:8" ht="15.75" thickBot="1" x14ac:dyDescent="0.3">
      <c r="A228" s="3"/>
      <c r="B228" s="22" t="s">
        <v>20</v>
      </c>
      <c r="C228" s="24">
        <f>A225*0.621371</f>
        <v>14.788629800000001</v>
      </c>
      <c r="D228" s="92"/>
      <c r="E228" s="93"/>
      <c r="F228" s="4"/>
      <c r="G228" s="4"/>
      <c r="H228" s="5"/>
    </row>
    <row r="229" spans="1:8" ht="15.75" thickBot="1" x14ac:dyDescent="0.3">
      <c r="A229" s="8">
        <f>A224+1</f>
        <v>44</v>
      </c>
      <c r="B229" s="60">
        <f>A225-A220</f>
        <v>5.0000000000000711E-2</v>
      </c>
      <c r="C229" s="61"/>
      <c r="D229" s="94"/>
      <c r="E229" s="95"/>
      <c r="F229" s="7"/>
      <c r="G229" s="60">
        <f>G224-B229</f>
        <v>23.25</v>
      </c>
      <c r="H229" s="68"/>
    </row>
    <row r="230" spans="1:8" ht="15" customHeight="1" x14ac:dyDescent="0.25">
      <c r="A230" s="64">
        <v>23.86</v>
      </c>
      <c r="B230" s="65"/>
      <c r="C230" s="65"/>
      <c r="D230" s="90"/>
      <c r="E230" s="91"/>
      <c r="F230" s="12"/>
      <c r="G230" s="12"/>
      <c r="H230" s="13"/>
    </row>
    <row r="231" spans="1:8" ht="15" customHeight="1" x14ac:dyDescent="0.25">
      <c r="A231" s="53"/>
      <c r="B231" s="55"/>
      <c r="C231" s="54"/>
      <c r="D231" s="92"/>
      <c r="E231" s="93"/>
      <c r="F231" s="4"/>
      <c r="G231" s="4"/>
      <c r="H231" s="5"/>
    </row>
    <row r="232" spans="1:8" ht="15" customHeight="1" x14ac:dyDescent="0.25">
      <c r="A232" s="53"/>
      <c r="B232" s="55"/>
      <c r="C232" s="54"/>
      <c r="D232" s="92"/>
      <c r="E232" s="93"/>
      <c r="F232" s="4"/>
      <c r="G232" s="4"/>
      <c r="H232" s="5"/>
    </row>
    <row r="233" spans="1:8" ht="15.75" thickBot="1" x14ac:dyDescent="0.3">
      <c r="A233" s="3"/>
      <c r="B233" s="22" t="s">
        <v>20</v>
      </c>
      <c r="C233" s="24">
        <f>A230*0.621371</f>
        <v>14.82591206</v>
      </c>
      <c r="D233" s="92"/>
      <c r="E233" s="93"/>
      <c r="F233" s="4"/>
      <c r="G233" s="4"/>
      <c r="H233" s="5"/>
    </row>
    <row r="234" spans="1:8" ht="15.75" thickBot="1" x14ac:dyDescent="0.3">
      <c r="A234" s="8">
        <f>A229+1</f>
        <v>45</v>
      </c>
      <c r="B234" s="60">
        <f>A230-A225</f>
        <v>5.9999999999998721E-2</v>
      </c>
      <c r="C234" s="61"/>
      <c r="D234" s="94"/>
      <c r="E234" s="95"/>
      <c r="F234" s="7"/>
      <c r="G234" s="60">
        <f>G229-B234</f>
        <v>23.19</v>
      </c>
      <c r="H234" s="68"/>
    </row>
    <row r="235" spans="1:8" ht="15" customHeight="1" x14ac:dyDescent="0.25">
      <c r="A235" s="64">
        <v>23.93</v>
      </c>
      <c r="B235" s="65"/>
      <c r="C235" s="65"/>
      <c r="D235" s="90"/>
      <c r="E235" s="91"/>
      <c r="F235" s="12"/>
      <c r="G235" s="12"/>
      <c r="H235" s="13"/>
    </row>
    <row r="236" spans="1:8" ht="15" customHeight="1" x14ac:dyDescent="0.25">
      <c r="A236" s="53"/>
      <c r="B236" s="55"/>
      <c r="C236" s="54"/>
      <c r="D236" s="92"/>
      <c r="E236" s="93"/>
      <c r="F236" s="4"/>
      <c r="G236" s="4"/>
      <c r="H236" s="5"/>
    </row>
    <row r="237" spans="1:8" ht="15" customHeight="1" x14ac:dyDescent="0.25">
      <c r="A237" s="53"/>
      <c r="B237" s="55"/>
      <c r="C237" s="54"/>
      <c r="D237" s="92"/>
      <c r="E237" s="93"/>
      <c r="F237" s="4"/>
      <c r="G237" s="4"/>
      <c r="H237" s="5"/>
    </row>
    <row r="238" spans="1:8" ht="15.75" thickBot="1" x14ac:dyDescent="0.3">
      <c r="A238" s="3"/>
      <c r="B238" s="22" t="s">
        <v>20</v>
      </c>
      <c r="C238" s="24">
        <f>A235*0.621371</f>
        <v>14.869408030000001</v>
      </c>
      <c r="D238" s="92"/>
      <c r="E238" s="93"/>
      <c r="F238" s="4"/>
      <c r="G238" s="4"/>
      <c r="H238" s="5"/>
    </row>
    <row r="239" spans="1:8" ht="15.75" thickBot="1" x14ac:dyDescent="0.3">
      <c r="A239" s="8">
        <f>A234+1</f>
        <v>46</v>
      </c>
      <c r="B239" s="60">
        <f>A235-A230</f>
        <v>7.0000000000000284E-2</v>
      </c>
      <c r="C239" s="61"/>
      <c r="D239" s="94"/>
      <c r="E239" s="95"/>
      <c r="F239" s="7"/>
      <c r="G239" s="60">
        <f>G234-B239</f>
        <v>23.12</v>
      </c>
      <c r="H239" s="68"/>
    </row>
    <row r="240" spans="1:8" ht="15" customHeight="1" x14ac:dyDescent="0.25">
      <c r="A240" s="64">
        <v>24.57</v>
      </c>
      <c r="B240" s="65"/>
      <c r="C240" s="65"/>
      <c r="D240" s="90"/>
      <c r="E240" s="91"/>
      <c r="F240" s="12"/>
      <c r="G240" s="12"/>
      <c r="H240" s="14"/>
    </row>
    <row r="241" spans="1:8" ht="15" customHeight="1" x14ac:dyDescent="0.25">
      <c r="A241" s="53"/>
      <c r="B241" s="55"/>
      <c r="C241" s="54"/>
      <c r="D241" s="92"/>
      <c r="E241" s="93"/>
      <c r="F241" s="69"/>
      <c r="G241" s="70"/>
      <c r="H241" s="71"/>
    </row>
    <row r="242" spans="1:8" ht="15" customHeight="1" x14ac:dyDescent="0.25">
      <c r="A242" s="53"/>
      <c r="B242" s="55"/>
      <c r="C242" s="54"/>
      <c r="D242" s="92"/>
      <c r="E242" s="93"/>
      <c r="F242" s="69"/>
      <c r="G242" s="70"/>
      <c r="H242" s="71"/>
    </row>
    <row r="243" spans="1:8" ht="15.75" thickBot="1" x14ac:dyDescent="0.3">
      <c r="A243" s="3"/>
      <c r="B243" s="22" t="s">
        <v>20</v>
      </c>
      <c r="C243" s="24">
        <f>A240*0.621371</f>
        <v>15.26708547</v>
      </c>
      <c r="D243" s="92"/>
      <c r="E243" s="93"/>
      <c r="F243" s="69"/>
      <c r="G243" s="70"/>
      <c r="H243" s="71"/>
    </row>
    <row r="244" spans="1:8" ht="15.75" thickBot="1" x14ac:dyDescent="0.3">
      <c r="A244" s="8">
        <f>A239+1</f>
        <v>47</v>
      </c>
      <c r="B244" s="60">
        <f>A240-A235</f>
        <v>0.64000000000000057</v>
      </c>
      <c r="C244" s="61"/>
      <c r="D244" s="94"/>
      <c r="E244" s="95"/>
      <c r="F244" s="7"/>
      <c r="G244" s="60">
        <f>G239-B244</f>
        <v>22.48</v>
      </c>
      <c r="H244" s="68"/>
    </row>
    <row r="245" spans="1:8" ht="15" customHeight="1" x14ac:dyDescent="0.25">
      <c r="A245" s="64">
        <v>25.89</v>
      </c>
      <c r="B245" s="65"/>
      <c r="C245" s="65"/>
      <c r="D245" s="90"/>
      <c r="E245" s="91"/>
      <c r="F245" s="12"/>
      <c r="G245" s="12"/>
      <c r="H245" s="13"/>
    </row>
    <row r="246" spans="1:8" ht="15" customHeight="1" x14ac:dyDescent="0.25">
      <c r="A246" s="53"/>
      <c r="B246" s="55"/>
      <c r="C246" s="54"/>
      <c r="D246" s="92"/>
      <c r="E246" s="93"/>
      <c r="F246" s="4"/>
      <c r="G246" s="4"/>
      <c r="H246" s="5"/>
    </row>
    <row r="247" spans="1:8" ht="15" customHeight="1" x14ac:dyDescent="0.25">
      <c r="A247" s="53"/>
      <c r="B247" s="55"/>
      <c r="C247" s="54"/>
      <c r="D247" s="92"/>
      <c r="E247" s="93"/>
      <c r="F247" s="204"/>
      <c r="G247" s="4"/>
      <c r="H247" s="5"/>
    </row>
    <row r="248" spans="1:8" ht="15.75" thickBot="1" x14ac:dyDescent="0.3">
      <c r="A248" s="3"/>
      <c r="B248" s="22" t="s">
        <v>20</v>
      </c>
      <c r="C248" s="24">
        <f>A245*0.621371</f>
        <v>16.087295189999999</v>
      </c>
      <c r="D248" s="92"/>
      <c r="E248" s="93"/>
      <c r="F248" s="4"/>
      <c r="G248" s="4"/>
      <c r="H248" s="5"/>
    </row>
    <row r="249" spans="1:8" ht="15.75" thickBot="1" x14ac:dyDescent="0.3">
      <c r="A249" s="8">
        <f>A244+1</f>
        <v>48</v>
      </c>
      <c r="B249" s="60">
        <f>A245-A240</f>
        <v>1.3200000000000003</v>
      </c>
      <c r="C249" s="61"/>
      <c r="D249" s="94"/>
      <c r="E249" s="95"/>
      <c r="F249" s="7"/>
      <c r="G249" s="60">
        <f>G244-B249</f>
        <v>21.16</v>
      </c>
      <c r="H249" s="68"/>
    </row>
    <row r="250" spans="1:8" x14ac:dyDescent="0.25">
      <c r="A250" s="64">
        <v>27.24</v>
      </c>
      <c r="B250" s="65"/>
      <c r="C250" s="108"/>
      <c r="D250" s="90"/>
      <c r="E250" s="91"/>
      <c r="F250" s="19"/>
      <c r="G250" s="1"/>
      <c r="H250" s="31"/>
    </row>
    <row r="251" spans="1:8" x14ac:dyDescent="0.25">
      <c r="A251" s="53"/>
      <c r="B251" s="55"/>
      <c r="C251" s="109"/>
      <c r="D251" s="92"/>
      <c r="E251" s="93"/>
      <c r="F251" s="132"/>
      <c r="G251" s="133"/>
      <c r="H251" s="134"/>
    </row>
    <row r="252" spans="1:8" x14ac:dyDescent="0.25">
      <c r="A252" s="53"/>
      <c r="B252" s="55"/>
      <c r="C252" s="109"/>
      <c r="D252" s="92"/>
      <c r="E252" s="93"/>
      <c r="F252" s="132"/>
      <c r="G252" s="133"/>
      <c r="H252" s="134"/>
    </row>
    <row r="253" spans="1:8" ht="15.75" thickBot="1" x14ac:dyDescent="0.3">
      <c r="A253" s="3"/>
      <c r="B253" s="22" t="s">
        <v>20</v>
      </c>
      <c r="C253" s="24">
        <f>A250*0.621371</f>
        <v>16.926146039999999</v>
      </c>
      <c r="D253" s="92"/>
      <c r="E253" s="93"/>
      <c r="F253" s="32"/>
      <c r="G253" s="16"/>
      <c r="H253" s="33"/>
    </row>
    <row r="254" spans="1:8" ht="15.75" thickBot="1" x14ac:dyDescent="0.3">
      <c r="A254" s="8">
        <f>A249+1</f>
        <v>49</v>
      </c>
      <c r="B254" s="60">
        <f>A250-A245</f>
        <v>1.3499999999999979</v>
      </c>
      <c r="C254" s="61"/>
      <c r="D254" s="94"/>
      <c r="E254" s="95"/>
      <c r="F254" s="2"/>
      <c r="G254" s="60">
        <f>G249-B254</f>
        <v>19.810000000000002</v>
      </c>
      <c r="H254" s="68"/>
    </row>
    <row r="255" spans="1:8" x14ac:dyDescent="0.25">
      <c r="A255" s="64">
        <v>27.44</v>
      </c>
      <c r="B255" s="65"/>
      <c r="C255" s="108"/>
      <c r="D255" s="90"/>
      <c r="E255" s="91"/>
      <c r="F255" s="9"/>
      <c r="G255" s="10"/>
      <c r="H255" s="11"/>
    </row>
    <row r="256" spans="1:8" x14ac:dyDescent="0.25">
      <c r="A256" s="53"/>
      <c r="B256" s="55"/>
      <c r="C256" s="109"/>
      <c r="D256" s="92"/>
      <c r="E256" s="93"/>
      <c r="F256" s="112"/>
      <c r="G256" s="113"/>
      <c r="H256" s="114"/>
    </row>
    <row r="257" spans="1:8" x14ac:dyDescent="0.25">
      <c r="A257" s="53"/>
      <c r="B257" s="55"/>
      <c r="C257" s="109"/>
      <c r="D257" s="92"/>
      <c r="E257" s="93"/>
      <c r="F257" s="112"/>
      <c r="G257" s="113"/>
      <c r="H257" s="114"/>
    </row>
    <row r="258" spans="1:8" ht="15.75" thickBot="1" x14ac:dyDescent="0.3">
      <c r="A258" s="3"/>
      <c r="B258" s="22" t="s">
        <v>20</v>
      </c>
      <c r="C258" s="24">
        <f>A255*0.621371</f>
        <v>17.050420240000001</v>
      </c>
      <c r="D258" s="92"/>
      <c r="E258" s="93"/>
      <c r="F258" s="112"/>
      <c r="G258" s="113"/>
      <c r="H258" s="114"/>
    </row>
    <row r="259" spans="1:8" ht="15.75" thickBot="1" x14ac:dyDescent="0.3">
      <c r="A259" s="8">
        <f>A254+1</f>
        <v>50</v>
      </c>
      <c r="B259" s="60">
        <f>A255-A250</f>
        <v>0.20000000000000284</v>
      </c>
      <c r="C259" s="61"/>
      <c r="D259" s="94"/>
      <c r="E259" s="95"/>
      <c r="F259" s="7"/>
      <c r="G259" s="60">
        <f>G254-B259</f>
        <v>19.61</v>
      </c>
      <c r="H259" s="68"/>
    </row>
    <row r="260" spans="1:8" x14ac:dyDescent="0.25">
      <c r="A260" s="64">
        <v>27.54</v>
      </c>
      <c r="B260" s="65"/>
      <c r="C260" s="108"/>
      <c r="D260" s="90"/>
      <c r="E260" s="91"/>
      <c r="F260" s="12"/>
      <c r="G260" s="12"/>
      <c r="H260" s="11"/>
    </row>
    <row r="261" spans="1:8" x14ac:dyDescent="0.25">
      <c r="A261" s="53"/>
      <c r="B261" s="55"/>
      <c r="C261" s="109"/>
      <c r="D261" s="92"/>
      <c r="E261" s="93"/>
      <c r="F261" s="118" t="s">
        <v>104</v>
      </c>
      <c r="G261" s="113"/>
      <c r="H261" s="114"/>
    </row>
    <row r="262" spans="1:8" x14ac:dyDescent="0.25">
      <c r="A262" s="53"/>
      <c r="B262" s="55"/>
      <c r="C262" s="109"/>
      <c r="D262" s="92"/>
      <c r="E262" s="93"/>
      <c r="F262" s="112"/>
      <c r="G262" s="113"/>
      <c r="H262" s="114"/>
    </row>
    <row r="263" spans="1:8" ht="15.75" thickBot="1" x14ac:dyDescent="0.3">
      <c r="A263" s="3"/>
      <c r="B263" s="22" t="s">
        <v>20</v>
      </c>
      <c r="C263" s="24">
        <f>A260*0.621371</f>
        <v>17.112557339999999</v>
      </c>
      <c r="D263" s="92"/>
      <c r="E263" s="93"/>
      <c r="F263" s="112"/>
      <c r="G263" s="113"/>
      <c r="H263" s="114"/>
    </row>
    <row r="264" spans="1:8" ht="15.75" thickBot="1" x14ac:dyDescent="0.3">
      <c r="A264" s="8">
        <f>A259+1</f>
        <v>51</v>
      </c>
      <c r="B264" s="60">
        <f>A260-A255</f>
        <v>9.9999999999997868E-2</v>
      </c>
      <c r="C264" s="61"/>
      <c r="D264" s="94"/>
      <c r="E264" s="95"/>
      <c r="F264" s="7"/>
      <c r="G264" s="60">
        <f>G259-B264</f>
        <v>19.510000000000002</v>
      </c>
      <c r="H264" s="68"/>
    </row>
    <row r="265" spans="1:8" ht="15" customHeight="1" x14ac:dyDescent="0.25">
      <c r="A265" s="64">
        <v>30.23</v>
      </c>
      <c r="B265" s="65"/>
      <c r="C265" s="65"/>
      <c r="D265" s="90"/>
      <c r="E265" s="91"/>
      <c r="F265" s="98"/>
      <c r="G265" s="12"/>
      <c r="H265" s="13"/>
    </row>
    <row r="266" spans="1:8" ht="15" customHeight="1" x14ac:dyDescent="0.25">
      <c r="A266" s="53"/>
      <c r="B266" s="55"/>
      <c r="C266" s="54"/>
      <c r="D266" s="92"/>
      <c r="E266" s="93"/>
      <c r="F266" s="123"/>
      <c r="G266" s="4"/>
      <c r="H266" s="5"/>
    </row>
    <row r="267" spans="1:8" ht="15" customHeight="1" x14ac:dyDescent="0.25">
      <c r="A267" s="53"/>
      <c r="B267" s="55"/>
      <c r="C267" s="54"/>
      <c r="D267" s="92"/>
      <c r="E267" s="93"/>
      <c r="F267" s="4"/>
      <c r="G267" s="4"/>
      <c r="H267" s="5"/>
    </row>
    <row r="268" spans="1:8" ht="15.75" thickBot="1" x14ac:dyDescent="0.3">
      <c r="A268" s="3"/>
      <c r="B268" s="22" t="s">
        <v>20</v>
      </c>
      <c r="C268" s="24">
        <f>A265*0.621371</f>
        <v>18.784045330000001</v>
      </c>
      <c r="D268" s="92"/>
      <c r="E268" s="93"/>
      <c r="F268" s="4"/>
      <c r="G268" s="4"/>
      <c r="H268" s="5"/>
    </row>
    <row r="269" spans="1:8" ht="15.75" thickBot="1" x14ac:dyDescent="0.3">
      <c r="A269" s="8">
        <f>A264+1</f>
        <v>52</v>
      </c>
      <c r="B269" s="60">
        <f>A265-A260</f>
        <v>2.6900000000000013</v>
      </c>
      <c r="C269" s="61"/>
      <c r="D269" s="94"/>
      <c r="E269" s="95"/>
      <c r="F269" s="7"/>
      <c r="G269" s="60">
        <f>G264-B269</f>
        <v>16.82</v>
      </c>
      <c r="H269" s="68"/>
    </row>
    <row r="270" spans="1:8" ht="15" customHeight="1" x14ac:dyDescent="0.25">
      <c r="A270" s="64">
        <v>33.020000000000003</v>
      </c>
      <c r="B270" s="65"/>
      <c r="C270" s="65"/>
      <c r="D270" s="90"/>
      <c r="E270" s="91"/>
      <c r="F270" s="12"/>
      <c r="G270" s="12"/>
      <c r="H270" s="13"/>
    </row>
    <row r="271" spans="1:8" ht="15" customHeight="1" x14ac:dyDescent="0.25">
      <c r="A271" s="53"/>
      <c r="B271" s="55"/>
      <c r="C271" s="54"/>
      <c r="D271" s="92"/>
      <c r="E271" s="93"/>
      <c r="F271" s="4"/>
      <c r="G271" s="4"/>
      <c r="H271" s="5"/>
    </row>
    <row r="272" spans="1:8" ht="15" customHeight="1" x14ac:dyDescent="0.25">
      <c r="A272" s="53"/>
      <c r="B272" s="55"/>
      <c r="C272" s="54"/>
      <c r="D272" s="92"/>
      <c r="E272" s="93"/>
      <c r="F272" s="4"/>
      <c r="G272" s="4"/>
      <c r="H272" s="5"/>
    </row>
    <row r="273" spans="1:8" ht="15.75" thickBot="1" x14ac:dyDescent="0.3">
      <c r="A273" s="3"/>
      <c r="B273" s="22" t="s">
        <v>20</v>
      </c>
      <c r="C273" s="24">
        <f>A270*0.621371</f>
        <v>20.517670420000002</v>
      </c>
      <c r="D273" s="92"/>
      <c r="E273" s="93"/>
      <c r="F273" s="4"/>
      <c r="G273" s="4"/>
      <c r="H273" s="5"/>
    </row>
    <row r="274" spans="1:8" ht="15.75" thickBot="1" x14ac:dyDescent="0.3">
      <c r="A274" s="8">
        <f>A269+1</f>
        <v>53</v>
      </c>
      <c r="B274" s="60">
        <f>A270-A265</f>
        <v>2.7900000000000027</v>
      </c>
      <c r="C274" s="61"/>
      <c r="D274" s="94"/>
      <c r="E274" s="95"/>
      <c r="F274" s="7"/>
      <c r="G274" s="60">
        <f>G269-B274</f>
        <v>14.029999999999998</v>
      </c>
      <c r="H274" s="68"/>
    </row>
    <row r="275" spans="1:8" ht="15" customHeight="1" x14ac:dyDescent="0.25">
      <c r="A275" s="64">
        <v>34.15</v>
      </c>
      <c r="B275" s="65"/>
      <c r="C275" s="65"/>
      <c r="D275" s="90"/>
      <c r="E275" s="91"/>
      <c r="F275" s="12"/>
      <c r="G275" s="12"/>
      <c r="H275" s="13"/>
    </row>
    <row r="276" spans="1:8" ht="15" customHeight="1" x14ac:dyDescent="0.25">
      <c r="A276" s="53"/>
      <c r="B276" s="55"/>
      <c r="C276" s="54"/>
      <c r="D276" s="92"/>
      <c r="E276" s="93"/>
      <c r="F276" s="112" t="s">
        <v>105</v>
      </c>
      <c r="G276" s="113"/>
      <c r="H276" s="114"/>
    </row>
    <row r="277" spans="1:8" ht="15" customHeight="1" x14ac:dyDescent="0.25">
      <c r="A277" s="53"/>
      <c r="B277" s="55"/>
      <c r="C277" s="54"/>
      <c r="D277" s="92"/>
      <c r="E277" s="93"/>
      <c r="F277" s="112"/>
      <c r="G277" s="113"/>
      <c r="H277" s="114"/>
    </row>
    <row r="278" spans="1:8" ht="15.75" thickBot="1" x14ac:dyDescent="0.3">
      <c r="A278" s="3"/>
      <c r="B278" s="22" t="s">
        <v>20</v>
      </c>
      <c r="C278" s="24">
        <f>A275*0.621371</f>
        <v>21.219819649999998</v>
      </c>
      <c r="D278" s="92"/>
      <c r="E278" s="93"/>
      <c r="F278" s="4"/>
      <c r="G278" s="4"/>
      <c r="H278" s="5"/>
    </row>
    <row r="279" spans="1:8" ht="15.75" thickBot="1" x14ac:dyDescent="0.3">
      <c r="A279" s="8">
        <f>A274+1</f>
        <v>54</v>
      </c>
      <c r="B279" s="60">
        <f>A275-A270</f>
        <v>1.1299999999999955</v>
      </c>
      <c r="C279" s="61"/>
      <c r="D279" s="94"/>
      <c r="E279" s="95"/>
      <c r="F279" s="7"/>
      <c r="G279" s="60">
        <f>G274-B279</f>
        <v>12.900000000000002</v>
      </c>
      <c r="H279" s="68"/>
    </row>
    <row r="280" spans="1:8" ht="15" customHeight="1" x14ac:dyDescent="0.25">
      <c r="A280" s="64">
        <v>37.36</v>
      </c>
      <c r="B280" s="65"/>
      <c r="C280" s="65"/>
      <c r="D280" s="90"/>
      <c r="E280" s="91"/>
      <c r="F280" s="12"/>
      <c r="G280" s="12"/>
      <c r="H280" s="14"/>
    </row>
    <row r="281" spans="1:8" ht="15" customHeight="1" x14ac:dyDescent="0.25">
      <c r="A281" s="53"/>
      <c r="B281" s="55"/>
      <c r="C281" s="54"/>
      <c r="D281" s="92"/>
      <c r="E281" s="93"/>
      <c r="F281" s="118" t="s">
        <v>106</v>
      </c>
      <c r="G281" s="113"/>
      <c r="H281" s="114"/>
    </row>
    <row r="282" spans="1:8" ht="15" customHeight="1" x14ac:dyDescent="0.25">
      <c r="A282" s="53"/>
      <c r="B282" s="55"/>
      <c r="C282" s="54"/>
      <c r="D282" s="92"/>
      <c r="E282" s="93"/>
      <c r="F282" s="112"/>
      <c r="G282" s="113"/>
      <c r="H282" s="114"/>
    </row>
    <row r="283" spans="1:8" ht="15.75" thickBot="1" x14ac:dyDescent="0.3">
      <c r="A283" s="3"/>
      <c r="B283" s="22" t="s">
        <v>20</v>
      </c>
      <c r="C283" s="24">
        <f>A280*0.621371</f>
        <v>23.214420560000001</v>
      </c>
      <c r="D283" s="92"/>
      <c r="E283" s="93"/>
      <c r="F283" s="112"/>
      <c r="G283" s="113"/>
      <c r="H283" s="114"/>
    </row>
    <row r="284" spans="1:8" ht="15.75" thickBot="1" x14ac:dyDescent="0.3">
      <c r="A284" s="8">
        <f>A279+1</f>
        <v>55</v>
      </c>
      <c r="B284" s="60">
        <f>A280-A275</f>
        <v>3.2100000000000009</v>
      </c>
      <c r="C284" s="61"/>
      <c r="D284" s="94"/>
      <c r="E284" s="95"/>
      <c r="F284" s="7"/>
      <c r="G284" s="60">
        <f>G279-B284</f>
        <v>9.6900000000000013</v>
      </c>
      <c r="H284" s="68"/>
    </row>
    <row r="285" spans="1:8" ht="15" customHeight="1" x14ac:dyDescent="0.25">
      <c r="A285" s="64">
        <v>37.700000000000003</v>
      </c>
      <c r="B285" s="65"/>
      <c r="C285" s="65"/>
      <c r="D285" s="90"/>
      <c r="E285" s="91"/>
      <c r="F285" s="12"/>
      <c r="G285" s="12"/>
      <c r="H285" s="13"/>
    </row>
    <row r="286" spans="1:8" ht="15" customHeight="1" x14ac:dyDescent="0.25">
      <c r="A286" s="53"/>
      <c r="B286" s="55"/>
      <c r="C286" s="54"/>
      <c r="D286" s="92"/>
      <c r="E286" s="93"/>
      <c r="F286" s="118" t="s">
        <v>106</v>
      </c>
      <c r="G286" s="113"/>
      <c r="H286" s="114"/>
    </row>
    <row r="287" spans="1:8" ht="15" customHeight="1" x14ac:dyDescent="0.25">
      <c r="A287" s="53"/>
      <c r="B287" s="55"/>
      <c r="C287" s="54"/>
      <c r="D287" s="92"/>
      <c r="E287" s="93"/>
      <c r="F287" s="112"/>
      <c r="G287" s="113"/>
      <c r="H287" s="114"/>
    </row>
    <row r="288" spans="1:8" ht="15.75" thickBot="1" x14ac:dyDescent="0.3">
      <c r="A288" s="3"/>
      <c r="B288" s="22" t="s">
        <v>20</v>
      </c>
      <c r="C288" s="24">
        <f>A285*0.621371</f>
        <v>23.425686700000004</v>
      </c>
      <c r="D288" s="92"/>
      <c r="E288" s="93"/>
      <c r="F288" s="112"/>
      <c r="G288" s="113"/>
      <c r="H288" s="114"/>
    </row>
    <row r="289" spans="1:8" ht="15.75" thickBot="1" x14ac:dyDescent="0.3">
      <c r="A289" s="8">
        <f>A284+1</f>
        <v>56</v>
      </c>
      <c r="B289" s="60">
        <f>A285-A280</f>
        <v>0.34000000000000341</v>
      </c>
      <c r="C289" s="61"/>
      <c r="D289" s="94"/>
      <c r="E289" s="95"/>
      <c r="F289" s="7"/>
      <c r="G289" s="60">
        <f>G284-B289</f>
        <v>9.3499999999999979</v>
      </c>
      <c r="H289" s="68"/>
    </row>
    <row r="290" spans="1:8" x14ac:dyDescent="0.25">
      <c r="A290" s="64">
        <v>40.090000000000003</v>
      </c>
      <c r="B290" s="65"/>
      <c r="C290" s="108"/>
      <c r="D290" s="90"/>
      <c r="E290" s="91"/>
      <c r="F290" s="19"/>
      <c r="G290" s="1"/>
      <c r="H290" s="31"/>
    </row>
    <row r="291" spans="1:8" x14ac:dyDescent="0.25">
      <c r="A291" s="53"/>
      <c r="B291" s="55"/>
      <c r="C291" s="109"/>
      <c r="D291" s="92"/>
      <c r="E291" s="93"/>
      <c r="F291" s="132"/>
      <c r="G291" s="133"/>
      <c r="H291" s="134"/>
    </row>
    <row r="292" spans="1:8" x14ac:dyDescent="0.25">
      <c r="A292" s="53"/>
      <c r="B292" s="55"/>
      <c r="C292" s="109"/>
      <c r="D292" s="92"/>
      <c r="E292" s="93"/>
      <c r="F292" s="132"/>
      <c r="G292" s="133"/>
      <c r="H292" s="134"/>
    </row>
    <row r="293" spans="1:8" ht="15.75" thickBot="1" x14ac:dyDescent="0.3">
      <c r="A293" s="3"/>
      <c r="B293" s="22" t="s">
        <v>20</v>
      </c>
      <c r="C293" s="24">
        <f>A290*0.621371</f>
        <v>24.910763390000003</v>
      </c>
      <c r="D293" s="92"/>
      <c r="E293" s="93"/>
      <c r="F293" s="32"/>
      <c r="G293" s="16"/>
      <c r="H293" s="33"/>
    </row>
    <row r="294" spans="1:8" ht="15.75" thickBot="1" x14ac:dyDescent="0.3">
      <c r="A294" s="8">
        <f>A289+1</f>
        <v>57</v>
      </c>
      <c r="B294" s="60">
        <f>A290-A285</f>
        <v>2.3900000000000006</v>
      </c>
      <c r="C294" s="61"/>
      <c r="D294" s="94"/>
      <c r="E294" s="95"/>
      <c r="F294" s="2"/>
      <c r="G294" s="60">
        <f>G289-B294</f>
        <v>6.9599999999999973</v>
      </c>
      <c r="H294" s="68"/>
    </row>
    <row r="295" spans="1:8" x14ac:dyDescent="0.25">
      <c r="A295" s="64">
        <v>40.72</v>
      </c>
      <c r="B295" s="65"/>
      <c r="C295" s="108"/>
      <c r="D295" s="90"/>
      <c r="E295" s="91"/>
      <c r="F295" s="9"/>
      <c r="G295" s="10"/>
      <c r="H295" s="11"/>
    </row>
    <row r="296" spans="1:8" x14ac:dyDescent="0.25">
      <c r="A296" s="53"/>
      <c r="B296" s="55"/>
      <c r="C296" s="109"/>
      <c r="D296" s="92"/>
      <c r="E296" s="93"/>
      <c r="F296" s="112"/>
      <c r="G296" s="113"/>
      <c r="H296" s="114"/>
    </row>
    <row r="297" spans="1:8" x14ac:dyDescent="0.25">
      <c r="A297" s="53"/>
      <c r="B297" s="55"/>
      <c r="C297" s="109"/>
      <c r="D297" s="92"/>
      <c r="E297" s="93"/>
      <c r="F297" s="112"/>
      <c r="G297" s="113"/>
      <c r="H297" s="114"/>
    </row>
    <row r="298" spans="1:8" ht="15.75" thickBot="1" x14ac:dyDescent="0.3">
      <c r="A298" s="3"/>
      <c r="B298" s="22" t="s">
        <v>20</v>
      </c>
      <c r="C298" s="24">
        <f>A295*0.621371</f>
        <v>25.302227120000001</v>
      </c>
      <c r="D298" s="92"/>
      <c r="E298" s="93"/>
      <c r="F298" s="112"/>
      <c r="G298" s="113"/>
      <c r="H298" s="114"/>
    </row>
    <row r="299" spans="1:8" ht="15.75" thickBot="1" x14ac:dyDescent="0.3">
      <c r="A299" s="8">
        <f>A294+1</f>
        <v>58</v>
      </c>
      <c r="B299" s="60">
        <f>A295-A290</f>
        <v>0.62999999999999545</v>
      </c>
      <c r="C299" s="61"/>
      <c r="D299" s="94"/>
      <c r="E299" s="95"/>
      <c r="F299" s="7"/>
      <c r="G299" s="60">
        <f>G294-B299</f>
        <v>6.3300000000000018</v>
      </c>
      <c r="H299" s="68"/>
    </row>
    <row r="300" spans="1:8" x14ac:dyDescent="0.25">
      <c r="A300" s="64">
        <v>41.57</v>
      </c>
      <c r="B300" s="65"/>
      <c r="C300" s="108"/>
      <c r="D300" s="90"/>
      <c r="E300" s="91"/>
      <c r="F300" s="12"/>
      <c r="G300" s="12"/>
      <c r="H300" s="11"/>
    </row>
    <row r="301" spans="1:8" x14ac:dyDescent="0.25">
      <c r="A301" s="53"/>
      <c r="B301" s="55"/>
      <c r="C301" s="109"/>
      <c r="D301" s="92"/>
      <c r="E301" s="93"/>
      <c r="F301" s="112"/>
      <c r="G301" s="113"/>
      <c r="H301" s="114"/>
    </row>
    <row r="302" spans="1:8" x14ac:dyDescent="0.25">
      <c r="A302" s="53"/>
      <c r="B302" s="55"/>
      <c r="C302" s="109"/>
      <c r="D302" s="92"/>
      <c r="E302" s="93"/>
      <c r="F302" s="112"/>
      <c r="G302" s="113"/>
      <c r="H302" s="114"/>
    </row>
    <row r="303" spans="1:8" ht="15.75" thickBot="1" x14ac:dyDescent="0.3">
      <c r="A303" s="3"/>
      <c r="B303" s="22" t="s">
        <v>20</v>
      </c>
      <c r="C303" s="24">
        <f>A300*0.621371</f>
        <v>25.83039247</v>
      </c>
      <c r="D303" s="92"/>
      <c r="E303" s="93"/>
      <c r="F303" s="112"/>
      <c r="G303" s="113"/>
      <c r="H303" s="114"/>
    </row>
    <row r="304" spans="1:8" ht="15.75" thickBot="1" x14ac:dyDescent="0.3">
      <c r="A304" s="8">
        <f>A299+1</f>
        <v>59</v>
      </c>
      <c r="B304" s="60">
        <f>A300-A295</f>
        <v>0.85000000000000142</v>
      </c>
      <c r="C304" s="61"/>
      <c r="D304" s="94"/>
      <c r="E304" s="95"/>
      <c r="F304" s="7"/>
      <c r="G304" s="60">
        <f>G299-B304</f>
        <v>5.48</v>
      </c>
      <c r="H304" s="68"/>
    </row>
    <row r="305" spans="1:8" ht="15" customHeight="1" x14ac:dyDescent="0.25">
      <c r="A305" s="64">
        <v>42.17</v>
      </c>
      <c r="B305" s="65"/>
      <c r="C305" s="65"/>
      <c r="D305" s="90"/>
      <c r="E305" s="91"/>
      <c r="F305" s="98"/>
      <c r="G305" s="12"/>
      <c r="H305" s="13"/>
    </row>
    <row r="306" spans="1:8" ht="15" customHeight="1" x14ac:dyDescent="0.25">
      <c r="A306" s="53"/>
      <c r="B306" s="55"/>
      <c r="C306" s="54"/>
      <c r="D306" s="92"/>
      <c r="E306" s="93"/>
      <c r="F306" s="123"/>
      <c r="G306" s="4"/>
      <c r="H306" s="5"/>
    </row>
    <row r="307" spans="1:8" ht="15" customHeight="1" x14ac:dyDescent="0.25">
      <c r="A307" s="53"/>
      <c r="B307" s="55"/>
      <c r="C307" s="54"/>
      <c r="D307" s="92"/>
      <c r="E307" s="93"/>
      <c r="F307" s="4"/>
      <c r="G307" s="4"/>
      <c r="H307" s="5"/>
    </row>
    <row r="308" spans="1:8" ht="15.75" thickBot="1" x14ac:dyDescent="0.3">
      <c r="A308" s="3"/>
      <c r="B308" s="22" t="s">
        <v>20</v>
      </c>
      <c r="C308" s="24">
        <f>A305*0.621371</f>
        <v>26.203215070000002</v>
      </c>
      <c r="D308" s="92"/>
      <c r="E308" s="93"/>
      <c r="F308" s="4"/>
      <c r="G308" s="4"/>
      <c r="H308" s="5"/>
    </row>
    <row r="309" spans="1:8" ht="15.75" thickBot="1" x14ac:dyDescent="0.3">
      <c r="A309" s="8">
        <f>A304+1</f>
        <v>60</v>
      </c>
      <c r="B309" s="60">
        <f>A305-A300</f>
        <v>0.60000000000000142</v>
      </c>
      <c r="C309" s="61"/>
      <c r="D309" s="94"/>
      <c r="E309" s="95"/>
      <c r="F309" s="7"/>
      <c r="G309" s="60">
        <f>G304-B309</f>
        <v>4.879999999999999</v>
      </c>
      <c r="H309" s="68"/>
    </row>
    <row r="310" spans="1:8" ht="15" customHeight="1" x14ac:dyDescent="0.25">
      <c r="A310" s="64">
        <v>43.3</v>
      </c>
      <c r="B310" s="65"/>
      <c r="C310" s="65"/>
      <c r="D310" s="90"/>
      <c r="E310" s="91"/>
      <c r="F310" s="12"/>
      <c r="G310" s="12"/>
      <c r="H310" s="13"/>
    </row>
    <row r="311" spans="1:8" ht="15" customHeight="1" x14ac:dyDescent="0.25">
      <c r="A311" s="53"/>
      <c r="B311" s="55"/>
      <c r="C311" s="54"/>
      <c r="D311" s="92"/>
      <c r="E311" s="93"/>
      <c r="F311" s="4"/>
      <c r="G311" s="4"/>
      <c r="H311" s="5"/>
    </row>
    <row r="312" spans="1:8" ht="15" customHeight="1" x14ac:dyDescent="0.25">
      <c r="A312" s="53"/>
      <c r="B312" s="55"/>
      <c r="C312" s="54"/>
      <c r="D312" s="92"/>
      <c r="E312" s="93"/>
      <c r="F312" s="4"/>
      <c r="G312" s="4"/>
      <c r="H312" s="5"/>
    </row>
    <row r="313" spans="1:8" ht="15.75" thickBot="1" x14ac:dyDescent="0.3">
      <c r="A313" s="3"/>
      <c r="B313" s="22" t="s">
        <v>20</v>
      </c>
      <c r="C313" s="24">
        <f>A310*0.621371</f>
        <v>26.905364299999999</v>
      </c>
      <c r="D313" s="92"/>
      <c r="E313" s="93"/>
      <c r="F313" s="4"/>
      <c r="G313" s="4"/>
      <c r="H313" s="5"/>
    </row>
    <row r="314" spans="1:8" ht="15.75" thickBot="1" x14ac:dyDescent="0.3">
      <c r="A314" s="8">
        <f>A309+1</f>
        <v>61</v>
      </c>
      <c r="B314" s="60">
        <f>A310-A305</f>
        <v>1.1299999999999955</v>
      </c>
      <c r="C314" s="61"/>
      <c r="D314" s="94"/>
      <c r="E314" s="95"/>
      <c r="F314" s="7"/>
      <c r="G314" s="60">
        <f>G309-B314</f>
        <v>3.7500000000000036</v>
      </c>
      <c r="H314" s="68"/>
    </row>
    <row r="315" spans="1:8" ht="15" customHeight="1" x14ac:dyDescent="0.25">
      <c r="A315" s="64">
        <v>43.97</v>
      </c>
      <c r="B315" s="65"/>
      <c r="C315" s="65"/>
      <c r="D315" s="90"/>
      <c r="E315" s="91"/>
      <c r="F315" s="12"/>
      <c r="G315" s="12"/>
      <c r="H315" s="13"/>
    </row>
    <row r="316" spans="1:8" ht="15" customHeight="1" x14ac:dyDescent="0.25">
      <c r="A316" s="53"/>
      <c r="B316" s="55"/>
      <c r="C316" s="54"/>
      <c r="D316" s="92"/>
      <c r="E316" s="93"/>
      <c r="F316" s="4"/>
      <c r="G316" s="4"/>
      <c r="H316" s="5"/>
    </row>
    <row r="317" spans="1:8" ht="15" customHeight="1" x14ac:dyDescent="0.25">
      <c r="A317" s="53"/>
      <c r="B317" s="55"/>
      <c r="C317" s="54"/>
      <c r="D317" s="92"/>
      <c r="E317" s="93"/>
      <c r="F317" s="4"/>
      <c r="G317" s="17" t="s">
        <v>107</v>
      </c>
      <c r="H317" s="5"/>
    </row>
    <row r="318" spans="1:8" ht="15.75" thickBot="1" x14ac:dyDescent="0.3">
      <c r="A318" s="3"/>
      <c r="B318" s="22" t="s">
        <v>20</v>
      </c>
      <c r="C318" s="24">
        <f>A315*0.621371</f>
        <v>27.32168287</v>
      </c>
      <c r="D318" s="92"/>
      <c r="E318" s="93"/>
      <c r="F318" s="4"/>
      <c r="G318" s="4"/>
      <c r="H318" s="5"/>
    </row>
    <row r="319" spans="1:8" ht="15.75" thickBot="1" x14ac:dyDescent="0.3">
      <c r="A319" s="8">
        <f>A314+1</f>
        <v>62</v>
      </c>
      <c r="B319" s="60">
        <f>A315-A310</f>
        <v>0.67000000000000171</v>
      </c>
      <c r="C319" s="61"/>
      <c r="D319" s="94"/>
      <c r="E319" s="95"/>
      <c r="F319" s="7"/>
      <c r="G319" s="60">
        <f>G314-B319</f>
        <v>3.0800000000000018</v>
      </c>
      <c r="H319" s="68"/>
    </row>
    <row r="320" spans="1:8" ht="15" customHeight="1" x14ac:dyDescent="0.25">
      <c r="A320" s="64">
        <v>44.81</v>
      </c>
      <c r="B320" s="65"/>
      <c r="C320" s="65"/>
      <c r="D320" s="90"/>
      <c r="E320" s="91"/>
      <c r="F320" s="12"/>
      <c r="G320" s="12"/>
      <c r="H320" s="14"/>
    </row>
    <row r="321" spans="1:8" ht="15" customHeight="1" x14ac:dyDescent="0.25">
      <c r="A321" s="53"/>
      <c r="B321" s="55"/>
      <c r="C321" s="54"/>
      <c r="D321" s="92"/>
      <c r="E321" s="93"/>
      <c r="F321" s="69"/>
      <c r="G321" s="70"/>
      <c r="H321" s="71"/>
    </row>
    <row r="322" spans="1:8" ht="15" customHeight="1" x14ac:dyDescent="0.25">
      <c r="A322" s="53"/>
      <c r="B322" s="55"/>
      <c r="C322" s="54"/>
      <c r="D322" s="92"/>
      <c r="E322" s="93"/>
      <c r="F322" s="69"/>
      <c r="G322" s="70"/>
      <c r="H322" s="71"/>
    </row>
    <row r="323" spans="1:8" ht="15.75" thickBot="1" x14ac:dyDescent="0.3">
      <c r="A323" s="3"/>
      <c r="B323" s="22" t="s">
        <v>20</v>
      </c>
      <c r="C323" s="24">
        <f>A320*0.621371</f>
        <v>27.843634510000001</v>
      </c>
      <c r="D323" s="92"/>
      <c r="E323" s="93"/>
      <c r="F323" s="69"/>
      <c r="G323" s="70"/>
      <c r="H323" s="71"/>
    </row>
    <row r="324" spans="1:8" ht="15.75" thickBot="1" x14ac:dyDescent="0.3">
      <c r="A324" s="8">
        <f>A319+1</f>
        <v>63</v>
      </c>
      <c r="B324" s="60">
        <f>A320-A315</f>
        <v>0.84000000000000341</v>
      </c>
      <c r="C324" s="61"/>
      <c r="D324" s="94"/>
      <c r="E324" s="95"/>
      <c r="F324" s="7"/>
      <c r="G324" s="60">
        <f>G319-B324</f>
        <v>2.2399999999999984</v>
      </c>
      <c r="H324" s="68"/>
    </row>
    <row r="325" spans="1:8" ht="15" customHeight="1" x14ac:dyDescent="0.25">
      <c r="A325" s="64">
        <v>45.07</v>
      </c>
      <c r="B325" s="65"/>
      <c r="C325" s="65"/>
      <c r="D325" s="90"/>
      <c r="E325" s="91"/>
      <c r="F325" s="12"/>
      <c r="G325" s="12"/>
      <c r="H325" s="13"/>
    </row>
    <row r="326" spans="1:8" ht="15" customHeight="1" x14ac:dyDescent="0.25">
      <c r="A326" s="53"/>
      <c r="B326" s="55"/>
      <c r="C326" s="54"/>
      <c r="D326" s="92"/>
      <c r="E326" s="93"/>
      <c r="F326" s="4"/>
      <c r="G326" s="4"/>
      <c r="H326" s="5"/>
    </row>
    <row r="327" spans="1:8" ht="15" customHeight="1" x14ac:dyDescent="0.25">
      <c r="A327" s="53"/>
      <c r="B327" s="55"/>
      <c r="C327" s="54"/>
      <c r="D327" s="92"/>
      <c r="E327" s="93"/>
      <c r="F327" s="4"/>
      <c r="G327" s="4"/>
      <c r="H327" s="5"/>
    </row>
    <row r="328" spans="1:8" ht="15.75" thickBot="1" x14ac:dyDescent="0.3">
      <c r="A328" s="3"/>
      <c r="B328" s="22" t="s">
        <v>20</v>
      </c>
      <c r="C328" s="24">
        <f>A325*0.621371</f>
        <v>28.005190970000001</v>
      </c>
      <c r="D328" s="92"/>
      <c r="E328" s="93"/>
      <c r="F328" s="4"/>
      <c r="G328" s="4"/>
      <c r="H328" s="5"/>
    </row>
    <row r="329" spans="1:8" ht="15.75" thickBot="1" x14ac:dyDescent="0.3">
      <c r="A329" s="8">
        <f>A324+1</f>
        <v>64</v>
      </c>
      <c r="B329" s="60">
        <f>A325-A320</f>
        <v>0.25999999999999801</v>
      </c>
      <c r="C329" s="61"/>
      <c r="D329" s="94"/>
      <c r="E329" s="95"/>
      <c r="F329" s="7"/>
      <c r="G329" s="60">
        <f>G324-B329</f>
        <v>1.9800000000000004</v>
      </c>
      <c r="H329" s="68"/>
    </row>
    <row r="330" spans="1:8" x14ac:dyDescent="0.25">
      <c r="A330" s="64">
        <v>46.21</v>
      </c>
      <c r="B330" s="65"/>
      <c r="C330" s="108"/>
      <c r="D330" s="90"/>
      <c r="E330" s="91"/>
      <c r="F330" s="19"/>
      <c r="G330" s="1"/>
      <c r="H330" s="31"/>
    </row>
    <row r="331" spans="1:8" x14ac:dyDescent="0.25">
      <c r="A331" s="53"/>
      <c r="B331" s="55"/>
      <c r="C331" s="109"/>
      <c r="D331" s="92"/>
      <c r="E331" s="93"/>
      <c r="F331" s="132"/>
      <c r="G331" s="133"/>
      <c r="H331" s="134"/>
    </row>
    <row r="332" spans="1:8" x14ac:dyDescent="0.25">
      <c r="A332" s="53"/>
      <c r="B332" s="55"/>
      <c r="C332" s="109"/>
      <c r="D332" s="92"/>
      <c r="E332" s="93"/>
      <c r="F332" s="132"/>
      <c r="G332" s="133"/>
      <c r="H332" s="134"/>
    </row>
    <row r="333" spans="1:8" ht="15.75" thickBot="1" x14ac:dyDescent="0.3">
      <c r="A333" s="3"/>
      <c r="B333" s="22" t="s">
        <v>20</v>
      </c>
      <c r="C333" s="24">
        <f>A330*0.621371</f>
        <v>28.713553910000002</v>
      </c>
      <c r="D333" s="92"/>
      <c r="E333" s="93"/>
      <c r="F333" s="32"/>
      <c r="G333" s="16"/>
      <c r="H333" s="33"/>
    </row>
    <row r="334" spans="1:8" ht="15.75" thickBot="1" x14ac:dyDescent="0.3">
      <c r="A334" s="8">
        <f>A329+1</f>
        <v>65</v>
      </c>
      <c r="B334" s="60">
        <f>A330-A325</f>
        <v>1.1400000000000006</v>
      </c>
      <c r="C334" s="61"/>
      <c r="D334" s="94"/>
      <c r="E334" s="95"/>
      <c r="F334" s="2"/>
      <c r="G334" s="60">
        <f>G329-B334</f>
        <v>0.83999999999999986</v>
      </c>
      <c r="H334" s="68"/>
    </row>
    <row r="335" spans="1:8" x14ac:dyDescent="0.25">
      <c r="A335" s="64">
        <v>47.05</v>
      </c>
      <c r="B335" s="65"/>
      <c r="C335" s="108"/>
      <c r="D335" s="90"/>
      <c r="E335" s="91"/>
      <c r="F335" s="19" t="s">
        <v>108</v>
      </c>
      <c r="G335" s="10"/>
      <c r="H335" s="11"/>
    </row>
    <row r="336" spans="1:8" x14ac:dyDescent="0.25">
      <c r="A336" s="53"/>
      <c r="B336" s="55"/>
      <c r="C336" s="109"/>
      <c r="D336" s="92"/>
      <c r="E336" s="93"/>
      <c r="F336" s="112"/>
      <c r="G336" s="113"/>
      <c r="H336" s="114"/>
    </row>
    <row r="337" spans="1:8" x14ac:dyDescent="0.25">
      <c r="A337" s="53"/>
      <c r="B337" s="55"/>
      <c r="C337" s="109"/>
      <c r="D337" s="92"/>
      <c r="E337" s="93"/>
      <c r="F337" s="112"/>
      <c r="G337" s="113"/>
      <c r="H337" s="114"/>
    </row>
    <row r="338" spans="1:8" ht="15.75" thickBot="1" x14ac:dyDescent="0.3">
      <c r="A338" s="3"/>
      <c r="B338" s="22" t="s">
        <v>20</v>
      </c>
      <c r="C338" s="24">
        <f>A335*0.621371</f>
        <v>29.235505549999999</v>
      </c>
      <c r="D338" s="92"/>
      <c r="E338" s="93"/>
      <c r="F338" s="112"/>
      <c r="G338" s="113"/>
      <c r="H338" s="114"/>
    </row>
    <row r="339" spans="1:8" x14ac:dyDescent="0.25">
      <c r="A339" s="20">
        <f>A334+1</f>
        <v>66</v>
      </c>
      <c r="B339" s="189">
        <f>A335-A330</f>
        <v>0.83999999999999631</v>
      </c>
      <c r="C339" s="205"/>
      <c r="D339" s="92"/>
      <c r="E339" s="93"/>
      <c r="F339" s="4"/>
      <c r="G339" s="189">
        <f>G334-B339</f>
        <v>3.5527136788005009E-15</v>
      </c>
      <c r="H339" s="165"/>
    </row>
    <row r="340" spans="1:8" x14ac:dyDescent="0.25">
      <c r="A340" s="206"/>
      <c r="B340" s="207"/>
      <c r="C340" s="207"/>
      <c r="D340" s="207"/>
      <c r="E340" s="207"/>
      <c r="F340" s="207"/>
      <c r="G340" s="207"/>
      <c r="H340" s="208"/>
    </row>
    <row r="341" spans="1:8" x14ac:dyDescent="0.25">
      <c r="A341" s="209"/>
      <c r="B341" s="4"/>
      <c r="C341" s="4"/>
      <c r="D341" s="4"/>
      <c r="E341" s="4"/>
      <c r="F341" s="4"/>
      <c r="G341" s="4"/>
      <c r="H341" s="210"/>
    </row>
    <row r="342" spans="1:8" x14ac:dyDescent="0.25">
      <c r="A342" s="209"/>
      <c r="B342" s="4"/>
      <c r="C342" s="4"/>
      <c r="D342" s="4"/>
      <c r="E342" s="4"/>
      <c r="F342" s="4"/>
      <c r="G342" s="4"/>
      <c r="H342" s="210"/>
    </row>
    <row r="343" spans="1:8" x14ac:dyDescent="0.25">
      <c r="A343" s="209"/>
      <c r="B343" s="4"/>
      <c r="C343" s="4"/>
      <c r="D343" s="4"/>
      <c r="E343" s="4"/>
      <c r="F343" s="4"/>
      <c r="G343" s="4"/>
      <c r="H343" s="210"/>
    </row>
    <row r="344" spans="1:8" x14ac:dyDescent="0.25">
      <c r="A344" s="209"/>
      <c r="B344" s="4"/>
      <c r="C344" s="4"/>
      <c r="D344" s="4"/>
      <c r="E344" s="4"/>
      <c r="F344" s="4"/>
      <c r="G344" s="4"/>
      <c r="H344" s="210"/>
    </row>
    <row r="345" spans="1:8" x14ac:dyDescent="0.25">
      <c r="A345" s="209"/>
      <c r="B345" s="4"/>
      <c r="C345" s="4"/>
      <c r="D345" s="4"/>
      <c r="E345" s="4"/>
      <c r="F345" s="4"/>
      <c r="G345" s="4"/>
      <c r="H345" s="210"/>
    </row>
    <row r="346" spans="1:8" x14ac:dyDescent="0.25">
      <c r="A346" s="209"/>
      <c r="B346" s="4"/>
      <c r="C346" s="4"/>
      <c r="D346" s="4"/>
      <c r="E346" s="4"/>
      <c r="F346" s="4"/>
      <c r="G346" s="4"/>
      <c r="H346" s="210"/>
    </row>
    <row r="347" spans="1:8" x14ac:dyDescent="0.25">
      <c r="A347" s="209"/>
      <c r="B347" s="4"/>
      <c r="C347" s="4"/>
      <c r="D347" s="4"/>
      <c r="E347" s="4"/>
      <c r="F347" s="4"/>
      <c r="G347" s="4"/>
      <c r="H347" s="210"/>
    </row>
    <row r="348" spans="1:8" x14ac:dyDescent="0.25">
      <c r="A348" s="209"/>
      <c r="B348" s="4"/>
      <c r="C348" s="4"/>
      <c r="D348" s="4"/>
      <c r="E348" s="4"/>
      <c r="F348" s="4"/>
      <c r="G348" s="4"/>
      <c r="H348" s="210"/>
    </row>
    <row r="349" spans="1:8" x14ac:dyDescent="0.25">
      <c r="A349" s="209"/>
      <c r="B349" s="4"/>
      <c r="C349" s="4"/>
      <c r="D349" s="4"/>
      <c r="E349" s="4"/>
      <c r="F349" s="4"/>
      <c r="G349" s="4"/>
      <c r="H349" s="210"/>
    </row>
    <row r="350" spans="1:8" x14ac:dyDescent="0.25">
      <c r="A350" s="211"/>
      <c r="B350" s="212"/>
      <c r="C350" s="212"/>
      <c r="D350" s="212"/>
      <c r="E350" s="212"/>
      <c r="F350" s="212"/>
      <c r="G350" s="212"/>
      <c r="H350" s="213"/>
    </row>
  </sheetData>
  <mergeCells count="322">
    <mergeCell ref="A335:C337"/>
    <mergeCell ref="D335:E339"/>
    <mergeCell ref="F336:H338"/>
    <mergeCell ref="B339:C339"/>
    <mergeCell ref="G339:H339"/>
    <mergeCell ref="A330:C332"/>
    <mergeCell ref="D330:E334"/>
    <mergeCell ref="F331:H332"/>
    <mergeCell ref="B334:C334"/>
    <mergeCell ref="G334:H334"/>
    <mergeCell ref="A320:C322"/>
    <mergeCell ref="D320:E324"/>
    <mergeCell ref="F321:H323"/>
    <mergeCell ref="B324:C324"/>
    <mergeCell ref="G324:H324"/>
    <mergeCell ref="A325:C327"/>
    <mergeCell ref="D325:E329"/>
    <mergeCell ref="B329:C329"/>
    <mergeCell ref="G329:H329"/>
    <mergeCell ref="A310:C312"/>
    <mergeCell ref="D310:E314"/>
    <mergeCell ref="B314:C314"/>
    <mergeCell ref="G314:H314"/>
    <mergeCell ref="A315:C317"/>
    <mergeCell ref="D315:E319"/>
    <mergeCell ref="B319:C319"/>
    <mergeCell ref="G319:H319"/>
    <mergeCell ref="A300:C302"/>
    <mergeCell ref="D300:E304"/>
    <mergeCell ref="F301:H303"/>
    <mergeCell ref="B304:C304"/>
    <mergeCell ref="G304:H304"/>
    <mergeCell ref="A305:C307"/>
    <mergeCell ref="D305:E309"/>
    <mergeCell ref="F305:F306"/>
    <mergeCell ref="B309:C309"/>
    <mergeCell ref="G309:H309"/>
    <mergeCell ref="A290:C292"/>
    <mergeCell ref="D290:E294"/>
    <mergeCell ref="F291:H292"/>
    <mergeCell ref="B294:C294"/>
    <mergeCell ref="G294:H294"/>
    <mergeCell ref="A295:C297"/>
    <mergeCell ref="D295:E299"/>
    <mergeCell ref="F296:H298"/>
    <mergeCell ref="B299:C299"/>
    <mergeCell ref="G299:H299"/>
    <mergeCell ref="A285:C287"/>
    <mergeCell ref="D285:E289"/>
    <mergeCell ref="F286:H288"/>
    <mergeCell ref="B289:C289"/>
    <mergeCell ref="G289:H289"/>
    <mergeCell ref="A275:C277"/>
    <mergeCell ref="D275:E279"/>
    <mergeCell ref="F276:H277"/>
    <mergeCell ref="B279:C279"/>
    <mergeCell ref="G279:H279"/>
    <mergeCell ref="A280:C282"/>
    <mergeCell ref="D280:E284"/>
    <mergeCell ref="F281:H283"/>
    <mergeCell ref="B284:C284"/>
    <mergeCell ref="G284:H284"/>
    <mergeCell ref="A265:C267"/>
    <mergeCell ref="D265:E269"/>
    <mergeCell ref="F265:F266"/>
    <mergeCell ref="B269:C269"/>
    <mergeCell ref="G269:H269"/>
    <mergeCell ref="A270:C272"/>
    <mergeCell ref="D270:E274"/>
    <mergeCell ref="B274:C274"/>
    <mergeCell ref="G274:H274"/>
    <mergeCell ref="A255:C257"/>
    <mergeCell ref="D255:E259"/>
    <mergeCell ref="F256:H258"/>
    <mergeCell ref="B259:C259"/>
    <mergeCell ref="G259:H259"/>
    <mergeCell ref="A260:C262"/>
    <mergeCell ref="D260:E264"/>
    <mergeCell ref="F261:H263"/>
    <mergeCell ref="B264:C264"/>
    <mergeCell ref="G264:H264"/>
    <mergeCell ref="A250:C252"/>
    <mergeCell ref="D250:E254"/>
    <mergeCell ref="F251:H252"/>
    <mergeCell ref="B254:C254"/>
    <mergeCell ref="G254:H254"/>
    <mergeCell ref="A245:C247"/>
    <mergeCell ref="D245:E249"/>
    <mergeCell ref="B249:C249"/>
    <mergeCell ref="G249:H249"/>
    <mergeCell ref="A235:C237"/>
    <mergeCell ref="D235:E239"/>
    <mergeCell ref="B239:C239"/>
    <mergeCell ref="G239:H239"/>
    <mergeCell ref="A240:C242"/>
    <mergeCell ref="D240:E244"/>
    <mergeCell ref="F241:H243"/>
    <mergeCell ref="B244:C244"/>
    <mergeCell ref="G244:H244"/>
    <mergeCell ref="A225:C227"/>
    <mergeCell ref="D225:E229"/>
    <mergeCell ref="F225:F226"/>
    <mergeCell ref="B229:C229"/>
    <mergeCell ref="G229:H229"/>
    <mergeCell ref="A230:C232"/>
    <mergeCell ref="D230:E234"/>
    <mergeCell ref="B234:C234"/>
    <mergeCell ref="G234:H234"/>
    <mergeCell ref="A215:C217"/>
    <mergeCell ref="D215:E219"/>
    <mergeCell ref="F216:H218"/>
    <mergeCell ref="B219:C219"/>
    <mergeCell ref="G219:H219"/>
    <mergeCell ref="A220:C222"/>
    <mergeCell ref="D220:E224"/>
    <mergeCell ref="F221:H223"/>
    <mergeCell ref="B224:C224"/>
    <mergeCell ref="G224:H224"/>
    <mergeCell ref="A210:C212"/>
    <mergeCell ref="D210:E214"/>
    <mergeCell ref="F211:H212"/>
    <mergeCell ref="B214:C214"/>
    <mergeCell ref="G214:H214"/>
    <mergeCell ref="A205:C207"/>
    <mergeCell ref="D205:E209"/>
    <mergeCell ref="B209:C209"/>
    <mergeCell ref="G209:H209"/>
    <mergeCell ref="A195:C197"/>
    <mergeCell ref="D195:E199"/>
    <mergeCell ref="B199:C199"/>
    <mergeCell ref="G199:H199"/>
    <mergeCell ref="A200:C202"/>
    <mergeCell ref="D200:E204"/>
    <mergeCell ref="F201:H203"/>
    <mergeCell ref="B204:C204"/>
    <mergeCell ref="G204:H204"/>
    <mergeCell ref="A185:C187"/>
    <mergeCell ref="D185:E189"/>
    <mergeCell ref="F185:F186"/>
    <mergeCell ref="B189:C189"/>
    <mergeCell ref="G189:H189"/>
    <mergeCell ref="A190:C192"/>
    <mergeCell ref="D190:E194"/>
    <mergeCell ref="B194:C194"/>
    <mergeCell ref="G194:H194"/>
    <mergeCell ref="A175:C177"/>
    <mergeCell ref="D175:E179"/>
    <mergeCell ref="F176:H178"/>
    <mergeCell ref="B179:C179"/>
    <mergeCell ref="G179:H179"/>
    <mergeCell ref="A180:C182"/>
    <mergeCell ref="D180:E184"/>
    <mergeCell ref="F181:H183"/>
    <mergeCell ref="B184:C184"/>
    <mergeCell ref="G184:H184"/>
    <mergeCell ref="A170:C172"/>
    <mergeCell ref="D170:E174"/>
    <mergeCell ref="F171:H172"/>
    <mergeCell ref="B174:C174"/>
    <mergeCell ref="G174:H174"/>
    <mergeCell ref="A165:C167"/>
    <mergeCell ref="D165:E169"/>
    <mergeCell ref="B169:C169"/>
    <mergeCell ref="G169:H169"/>
    <mergeCell ref="A155:C157"/>
    <mergeCell ref="D155:E159"/>
    <mergeCell ref="B159:C159"/>
    <mergeCell ref="G159:H159"/>
    <mergeCell ref="A160:C162"/>
    <mergeCell ref="D160:E164"/>
    <mergeCell ref="F161:H163"/>
    <mergeCell ref="B164:C164"/>
    <mergeCell ref="G164:H164"/>
    <mergeCell ref="A145:C147"/>
    <mergeCell ref="D145:E149"/>
    <mergeCell ref="F145:F146"/>
    <mergeCell ref="B149:C149"/>
    <mergeCell ref="G149:H149"/>
    <mergeCell ref="A150:C152"/>
    <mergeCell ref="D150:E154"/>
    <mergeCell ref="G152:H152"/>
    <mergeCell ref="B154:C154"/>
    <mergeCell ref="G154:H154"/>
    <mergeCell ref="A135:C137"/>
    <mergeCell ref="D135:E139"/>
    <mergeCell ref="F136:H138"/>
    <mergeCell ref="B139:C139"/>
    <mergeCell ref="G139:H139"/>
    <mergeCell ref="A140:C142"/>
    <mergeCell ref="D140:E144"/>
    <mergeCell ref="F141:H143"/>
    <mergeCell ref="B144:C144"/>
    <mergeCell ref="G144:H144"/>
    <mergeCell ref="A130:C132"/>
    <mergeCell ref="D130:E134"/>
    <mergeCell ref="F131:H132"/>
    <mergeCell ref="B134:C134"/>
    <mergeCell ref="G134:H134"/>
    <mergeCell ref="A120:C122"/>
    <mergeCell ref="D120:E124"/>
    <mergeCell ref="F121:H123"/>
    <mergeCell ref="B124:C124"/>
    <mergeCell ref="G124:H124"/>
    <mergeCell ref="A125:C127"/>
    <mergeCell ref="D125:E129"/>
    <mergeCell ref="B129:C129"/>
    <mergeCell ref="G129:H129"/>
    <mergeCell ref="G109:H109"/>
    <mergeCell ref="A110:C112"/>
    <mergeCell ref="D110:E114"/>
    <mergeCell ref="B114:C114"/>
    <mergeCell ref="G114:H114"/>
    <mergeCell ref="A115:C117"/>
    <mergeCell ref="D115:E119"/>
    <mergeCell ref="B119:C119"/>
    <mergeCell ref="G119:H119"/>
    <mergeCell ref="A100:C102"/>
    <mergeCell ref="D100:E104"/>
    <mergeCell ref="F101:H103"/>
    <mergeCell ref="B104:C104"/>
    <mergeCell ref="G104:H104"/>
    <mergeCell ref="A105:C107"/>
    <mergeCell ref="D105:E109"/>
    <mergeCell ref="F105:F106"/>
    <mergeCell ref="F108:H108"/>
    <mergeCell ref="B109:C109"/>
    <mergeCell ref="A90:C92"/>
    <mergeCell ref="D90:E94"/>
    <mergeCell ref="F91:H92"/>
    <mergeCell ref="B94:C94"/>
    <mergeCell ref="G94:H94"/>
    <mergeCell ref="A95:C97"/>
    <mergeCell ref="D95:E99"/>
    <mergeCell ref="F96:H98"/>
    <mergeCell ref="B99:C99"/>
    <mergeCell ref="G99:H99"/>
    <mergeCell ref="A85:C87"/>
    <mergeCell ref="D85:E89"/>
    <mergeCell ref="F86:H87"/>
    <mergeCell ref="B89:C89"/>
    <mergeCell ref="G89:H89"/>
    <mergeCell ref="G79:H79"/>
    <mergeCell ref="A80:C82"/>
    <mergeCell ref="D80:E84"/>
    <mergeCell ref="F81:H83"/>
    <mergeCell ref="B84:C84"/>
    <mergeCell ref="G84:H84"/>
    <mergeCell ref="A70:C72"/>
    <mergeCell ref="D70:E74"/>
    <mergeCell ref="F71:H72"/>
    <mergeCell ref="B74:C74"/>
    <mergeCell ref="G74:H74"/>
    <mergeCell ref="A75:C77"/>
    <mergeCell ref="D75:E79"/>
    <mergeCell ref="F75:H75"/>
    <mergeCell ref="G76:H77"/>
    <mergeCell ref="B79:C79"/>
    <mergeCell ref="A60:C62"/>
    <mergeCell ref="D60:E64"/>
    <mergeCell ref="F61:H63"/>
    <mergeCell ref="B64:C64"/>
    <mergeCell ref="G64:H64"/>
    <mergeCell ref="A65:C67"/>
    <mergeCell ref="D65:E69"/>
    <mergeCell ref="F66:H67"/>
    <mergeCell ref="B69:C69"/>
    <mergeCell ref="G69:H69"/>
    <mergeCell ref="A50:C52"/>
    <mergeCell ref="D50:E54"/>
    <mergeCell ref="B54:C54"/>
    <mergeCell ref="G54:H54"/>
    <mergeCell ref="A55:C57"/>
    <mergeCell ref="D55:E59"/>
    <mergeCell ref="F56:H57"/>
    <mergeCell ref="B59:C59"/>
    <mergeCell ref="G59:H59"/>
    <mergeCell ref="A45:C47"/>
    <mergeCell ref="D45:E49"/>
    <mergeCell ref="F46:H47"/>
    <mergeCell ref="B49:C49"/>
    <mergeCell ref="G49:H49"/>
    <mergeCell ref="A35:C37"/>
    <mergeCell ref="D35:E39"/>
    <mergeCell ref="B39:C39"/>
    <mergeCell ref="G39:H39"/>
    <mergeCell ref="A40:C42"/>
    <mergeCell ref="D40:E44"/>
    <mergeCell ref="F41:H43"/>
    <mergeCell ref="B44:C44"/>
    <mergeCell ref="G44:H44"/>
    <mergeCell ref="A25:C27"/>
    <mergeCell ref="D25:E29"/>
    <mergeCell ref="F26:H28"/>
    <mergeCell ref="B29:C29"/>
    <mergeCell ref="G29:H29"/>
    <mergeCell ref="A30:C32"/>
    <mergeCell ref="D30:E34"/>
    <mergeCell ref="F31:H32"/>
    <mergeCell ref="B34:C34"/>
    <mergeCell ref="G34:H34"/>
    <mergeCell ref="A15:C17"/>
    <mergeCell ref="D15:E19"/>
    <mergeCell ref="F16:H18"/>
    <mergeCell ref="B19:C19"/>
    <mergeCell ref="G19:H19"/>
    <mergeCell ref="A20:C22"/>
    <mergeCell ref="D20:E24"/>
    <mergeCell ref="B24:C24"/>
    <mergeCell ref="G24:H24"/>
    <mergeCell ref="B8:C8"/>
    <mergeCell ref="G8:H8"/>
    <mergeCell ref="A10:C12"/>
    <mergeCell ref="D10:E14"/>
    <mergeCell ref="F11:H12"/>
    <mergeCell ref="B14:C14"/>
    <mergeCell ref="G14:H14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 xml:space="preserve">&amp;L
          &amp;36&amp;P+22 </oddHeader>
  </headerFooter>
  <rowBreaks count="7" manualBreakCount="7">
    <brk id="54" max="16383" man="1"/>
    <brk id="94" max="16383" man="1"/>
    <brk id="134" max="16383" man="1"/>
    <brk id="174" max="16383" man="1"/>
    <brk id="219" max="16383" man="1"/>
    <brk id="264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9"/>
  <sheetViews>
    <sheetView topLeftCell="A391" zoomScale="120" zoomScaleNormal="120" workbookViewId="0">
      <selection activeCell="K11" sqref="K11"/>
    </sheetView>
  </sheetViews>
  <sheetFormatPr baseColWidth="10" defaultRowHeight="15" x14ac:dyDescent="0.25"/>
  <cols>
    <col min="1" max="2" width="6.7109375" customWidth="1"/>
  </cols>
  <sheetData>
    <row r="1" spans="1:8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8" ht="15" customHeight="1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8" ht="12" customHeight="1" x14ac:dyDescent="0.25">
      <c r="A3" s="77"/>
      <c r="B3" s="78"/>
      <c r="C3" s="32"/>
      <c r="D3" s="85"/>
      <c r="E3" s="85"/>
      <c r="F3" s="85"/>
      <c r="G3" s="85"/>
      <c r="H3" s="86"/>
    </row>
    <row r="4" spans="1:8" ht="18" customHeight="1" thickBot="1" x14ac:dyDescent="0.35">
      <c r="A4" s="79"/>
      <c r="B4" s="80"/>
      <c r="C4" s="21" t="s">
        <v>134</v>
      </c>
      <c r="D4" s="2"/>
      <c r="E4" s="2"/>
      <c r="F4" s="2"/>
      <c r="G4" s="2"/>
      <c r="H4" s="35"/>
    </row>
    <row r="5" spans="1:8" ht="3.75" customHeight="1" thickBot="1" x14ac:dyDescent="0.3"/>
    <row r="6" spans="1:8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8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8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8" ht="3.75" customHeight="1" thickBot="1" x14ac:dyDescent="0.3"/>
    <row r="10" spans="1:8" x14ac:dyDescent="0.25">
      <c r="A10" s="64">
        <f>B14</f>
        <v>0</v>
      </c>
      <c r="B10" s="65"/>
      <c r="C10" s="108"/>
      <c r="D10" s="90"/>
      <c r="E10" s="91"/>
      <c r="F10" s="19" t="s">
        <v>108</v>
      </c>
      <c r="G10" s="1"/>
      <c r="H10" s="31"/>
    </row>
    <row r="11" spans="1:8" x14ac:dyDescent="0.25">
      <c r="A11" s="53"/>
      <c r="B11" s="55"/>
      <c r="C11" s="109"/>
      <c r="D11" s="92"/>
      <c r="E11" s="93"/>
      <c r="F11" s="132"/>
      <c r="G11" s="133"/>
      <c r="H11" s="134"/>
    </row>
    <row r="12" spans="1:8" x14ac:dyDescent="0.25">
      <c r="A12" s="53"/>
      <c r="B12" s="55"/>
      <c r="C12" s="109"/>
      <c r="D12" s="92"/>
      <c r="E12" s="93"/>
      <c r="F12" s="132"/>
      <c r="G12" s="133"/>
      <c r="H12" s="134"/>
    </row>
    <row r="13" spans="1:8" ht="15.75" thickBot="1" x14ac:dyDescent="0.3">
      <c r="A13" s="3"/>
      <c r="B13" s="22" t="s">
        <v>20</v>
      </c>
      <c r="C13" s="24">
        <f>A10*0.621371</f>
        <v>0</v>
      </c>
      <c r="D13" s="92"/>
      <c r="E13" s="93"/>
      <c r="F13" s="32"/>
      <c r="G13" s="16"/>
      <c r="H13" s="33"/>
    </row>
    <row r="14" spans="1:8" ht="15.75" thickBot="1" x14ac:dyDescent="0.3">
      <c r="A14" s="8">
        <v>1</v>
      </c>
      <c r="B14" s="60">
        <v>0</v>
      </c>
      <c r="C14" s="61"/>
      <c r="D14" s="94"/>
      <c r="E14" s="95"/>
      <c r="F14" s="2"/>
      <c r="G14" s="60">
        <f>A390</f>
        <v>50.16</v>
      </c>
      <c r="H14" s="68"/>
    </row>
    <row r="15" spans="1:8" x14ac:dyDescent="0.25">
      <c r="A15" s="64">
        <v>0.3</v>
      </c>
      <c r="B15" s="65"/>
      <c r="C15" s="108"/>
      <c r="D15" s="90"/>
      <c r="E15" s="91"/>
      <c r="F15" s="9"/>
      <c r="G15" s="10"/>
      <c r="H15" s="11"/>
    </row>
    <row r="16" spans="1:8" x14ac:dyDescent="0.25">
      <c r="A16" s="53"/>
      <c r="B16" s="55"/>
      <c r="C16" s="109"/>
      <c r="D16" s="92"/>
      <c r="E16" s="93"/>
      <c r="F16" s="112"/>
      <c r="G16" s="113"/>
      <c r="H16" s="114"/>
    </row>
    <row r="17" spans="1:8" x14ac:dyDescent="0.25">
      <c r="A17" s="53"/>
      <c r="B17" s="55"/>
      <c r="C17" s="109"/>
      <c r="D17" s="92"/>
      <c r="E17" s="93"/>
      <c r="F17" s="112"/>
      <c r="G17" s="113"/>
      <c r="H17" s="114"/>
    </row>
    <row r="18" spans="1:8" ht="15.75" thickBot="1" x14ac:dyDescent="0.3">
      <c r="A18" s="3"/>
      <c r="B18" s="22" t="s">
        <v>20</v>
      </c>
      <c r="C18" s="24">
        <f>A15*0.621371</f>
        <v>0.1864113</v>
      </c>
      <c r="D18" s="92"/>
      <c r="E18" s="93"/>
      <c r="F18" s="112"/>
      <c r="G18" s="113"/>
      <c r="H18" s="114"/>
    </row>
    <row r="19" spans="1:8" ht="15.75" thickBot="1" x14ac:dyDescent="0.3">
      <c r="A19" s="8">
        <f>A14+1</f>
        <v>2</v>
      </c>
      <c r="B19" s="60">
        <f>A15</f>
        <v>0.3</v>
      </c>
      <c r="C19" s="61"/>
      <c r="D19" s="94"/>
      <c r="E19" s="95"/>
      <c r="F19" s="7"/>
      <c r="G19" s="60">
        <f>G14-B19</f>
        <v>49.86</v>
      </c>
      <c r="H19" s="68"/>
    </row>
    <row r="20" spans="1:8" x14ac:dyDescent="0.25">
      <c r="A20" s="64">
        <v>0.6</v>
      </c>
      <c r="B20" s="65"/>
      <c r="C20" s="108"/>
      <c r="D20" s="90"/>
      <c r="E20" s="91"/>
      <c r="F20" s="12"/>
      <c r="G20" s="12"/>
      <c r="H20" s="11"/>
    </row>
    <row r="21" spans="1:8" x14ac:dyDescent="0.25">
      <c r="A21" s="53"/>
      <c r="B21" s="55"/>
      <c r="C21" s="109"/>
      <c r="D21" s="92"/>
      <c r="E21" s="93"/>
      <c r="F21" s="112"/>
      <c r="G21" s="113"/>
      <c r="H21" s="114"/>
    </row>
    <row r="22" spans="1:8" x14ac:dyDescent="0.25">
      <c r="A22" s="53"/>
      <c r="B22" s="55"/>
      <c r="C22" s="109"/>
      <c r="D22" s="92"/>
      <c r="E22" s="93"/>
      <c r="F22" s="112"/>
      <c r="G22" s="113"/>
      <c r="H22" s="114"/>
    </row>
    <row r="23" spans="1:8" ht="15.75" thickBot="1" x14ac:dyDescent="0.3">
      <c r="A23" s="3"/>
      <c r="B23" s="22" t="s">
        <v>20</v>
      </c>
      <c r="C23" s="24">
        <f>A20*0.621371</f>
        <v>0.3728226</v>
      </c>
      <c r="D23" s="92"/>
      <c r="E23" s="93"/>
      <c r="F23" s="112"/>
      <c r="G23" s="113"/>
      <c r="H23" s="114"/>
    </row>
    <row r="24" spans="1:8" ht="15.75" thickBot="1" x14ac:dyDescent="0.3">
      <c r="A24" s="8">
        <f>A19+1</f>
        <v>3</v>
      </c>
      <c r="B24" s="60">
        <f>A20-B19</f>
        <v>0.3</v>
      </c>
      <c r="C24" s="61"/>
      <c r="D24" s="94"/>
      <c r="E24" s="95"/>
      <c r="F24" s="7"/>
      <c r="G24" s="60">
        <f>G19-B24</f>
        <v>49.56</v>
      </c>
      <c r="H24" s="68"/>
    </row>
    <row r="25" spans="1:8" x14ac:dyDescent="0.25">
      <c r="A25" s="64">
        <v>0.74</v>
      </c>
      <c r="B25" s="65"/>
      <c r="C25" s="108"/>
      <c r="D25" s="90"/>
      <c r="E25" s="91"/>
      <c r="F25" s="19"/>
      <c r="G25" s="1"/>
      <c r="H25" s="31"/>
    </row>
    <row r="26" spans="1:8" x14ac:dyDescent="0.25">
      <c r="A26" s="53"/>
      <c r="B26" s="55"/>
      <c r="C26" s="109"/>
      <c r="D26" s="92"/>
      <c r="E26" s="93"/>
      <c r="F26" s="118" t="s">
        <v>109</v>
      </c>
      <c r="G26" s="113"/>
      <c r="H26" s="114"/>
    </row>
    <row r="27" spans="1:8" x14ac:dyDescent="0.25">
      <c r="A27" s="53"/>
      <c r="B27" s="55"/>
      <c r="C27" s="109"/>
      <c r="D27" s="92"/>
      <c r="E27" s="93"/>
      <c r="F27" s="112"/>
      <c r="G27" s="113"/>
      <c r="H27" s="114"/>
    </row>
    <row r="28" spans="1:8" ht="15.75" thickBot="1" x14ac:dyDescent="0.3">
      <c r="A28" s="3"/>
      <c r="B28" s="22" t="s">
        <v>20</v>
      </c>
      <c r="C28" s="24">
        <f>A25*0.621371</f>
        <v>0.45981453999999999</v>
      </c>
      <c r="D28" s="92"/>
      <c r="E28" s="93"/>
      <c r="F28" s="32"/>
      <c r="G28" s="16"/>
      <c r="H28" s="33"/>
    </row>
    <row r="29" spans="1:8" ht="15.75" thickBot="1" x14ac:dyDescent="0.3">
      <c r="A29" s="8">
        <f>A24+1</f>
        <v>4</v>
      </c>
      <c r="B29" s="60">
        <f>A25-A20</f>
        <v>0.14000000000000001</v>
      </c>
      <c r="C29" s="61"/>
      <c r="D29" s="94"/>
      <c r="E29" s="95"/>
      <c r="F29" s="2"/>
      <c r="G29" s="60">
        <f>A225</f>
        <v>29.8</v>
      </c>
      <c r="H29" s="68"/>
    </row>
    <row r="30" spans="1:8" ht="15" customHeight="1" x14ac:dyDescent="0.25">
      <c r="A30" s="64">
        <v>1.48</v>
      </c>
      <c r="B30" s="65"/>
      <c r="C30" s="65"/>
      <c r="D30" s="90"/>
      <c r="E30" s="91"/>
      <c r="F30" s="98"/>
      <c r="G30" s="12"/>
      <c r="H30" s="13"/>
    </row>
    <row r="31" spans="1:8" ht="15" customHeight="1" x14ac:dyDescent="0.25">
      <c r="A31" s="53"/>
      <c r="B31" s="55"/>
      <c r="C31" s="54"/>
      <c r="D31" s="92"/>
      <c r="E31" s="93"/>
      <c r="F31" s="123"/>
      <c r="G31" s="4"/>
      <c r="H31" s="5"/>
    </row>
    <row r="32" spans="1:8" ht="15" customHeight="1" x14ac:dyDescent="0.25">
      <c r="A32" s="53"/>
      <c r="B32" s="55"/>
      <c r="C32" s="54"/>
      <c r="D32" s="92"/>
      <c r="E32" s="93"/>
      <c r="F32" s="4"/>
      <c r="G32" s="4"/>
      <c r="H32" s="5"/>
    </row>
    <row r="33" spans="1:8" ht="15.75" thickBot="1" x14ac:dyDescent="0.3">
      <c r="A33" s="3"/>
      <c r="B33" s="22" t="s">
        <v>20</v>
      </c>
      <c r="C33" s="24">
        <f>A30*0.621371</f>
        <v>0.91962907999999999</v>
      </c>
      <c r="D33" s="92"/>
      <c r="E33" s="93"/>
      <c r="F33" s="4"/>
      <c r="G33" s="4"/>
      <c r="H33" s="5"/>
    </row>
    <row r="34" spans="1:8" ht="15.75" thickBot="1" x14ac:dyDescent="0.3">
      <c r="A34" s="8">
        <f>A29+1</f>
        <v>5</v>
      </c>
      <c r="B34" s="60">
        <f>A30-A20</f>
        <v>0.88</v>
      </c>
      <c r="C34" s="61"/>
      <c r="D34" s="94"/>
      <c r="E34" s="95"/>
      <c r="F34" s="7"/>
      <c r="G34" s="60">
        <f>G24-B34</f>
        <v>48.68</v>
      </c>
      <c r="H34" s="68"/>
    </row>
    <row r="35" spans="1:8" ht="15" customHeight="1" x14ac:dyDescent="0.25">
      <c r="A35" s="64">
        <v>2.35</v>
      </c>
      <c r="B35" s="65"/>
      <c r="C35" s="65"/>
      <c r="D35" s="90"/>
      <c r="E35" s="91"/>
      <c r="F35" s="12"/>
      <c r="G35" s="12"/>
      <c r="H35" s="13"/>
    </row>
    <row r="36" spans="1:8" ht="15" customHeight="1" x14ac:dyDescent="0.25">
      <c r="A36" s="53"/>
      <c r="B36" s="55"/>
      <c r="C36" s="54"/>
      <c r="D36" s="92"/>
      <c r="E36" s="93"/>
      <c r="F36" s="4"/>
      <c r="G36" s="4"/>
      <c r="H36" s="5"/>
    </row>
    <row r="37" spans="1:8" ht="15" customHeight="1" x14ac:dyDescent="0.25">
      <c r="A37" s="53"/>
      <c r="B37" s="55"/>
      <c r="C37" s="54"/>
      <c r="D37" s="92"/>
      <c r="E37" s="93"/>
      <c r="F37" s="4"/>
      <c r="G37" s="4"/>
      <c r="H37" s="5"/>
    </row>
    <row r="38" spans="1:8" ht="15.75" thickBot="1" x14ac:dyDescent="0.3">
      <c r="A38" s="3"/>
      <c r="B38" s="22" t="s">
        <v>20</v>
      </c>
      <c r="C38" s="24">
        <f>A35*0.621371</f>
        <v>1.4602218500000002</v>
      </c>
      <c r="D38" s="92"/>
      <c r="E38" s="93"/>
      <c r="F38" s="4"/>
      <c r="G38" s="4"/>
      <c r="H38" s="5"/>
    </row>
    <row r="39" spans="1:8" ht="15.75" thickBot="1" x14ac:dyDescent="0.3">
      <c r="A39" s="8">
        <f>A34+1</f>
        <v>6</v>
      </c>
      <c r="B39" s="60">
        <f>A35-A30</f>
        <v>0.87000000000000011</v>
      </c>
      <c r="C39" s="61"/>
      <c r="D39" s="94"/>
      <c r="E39" s="95"/>
      <c r="F39" s="7"/>
      <c r="G39" s="60">
        <f>G34-B39</f>
        <v>47.81</v>
      </c>
      <c r="H39" s="68"/>
    </row>
    <row r="40" spans="1:8" ht="15" customHeight="1" x14ac:dyDescent="0.25">
      <c r="A40" s="64">
        <v>2.46</v>
      </c>
      <c r="B40" s="65"/>
      <c r="C40" s="65"/>
      <c r="D40" s="90"/>
      <c r="E40" s="91"/>
      <c r="F40" s="12"/>
      <c r="G40" s="12"/>
      <c r="H40" s="13"/>
    </row>
    <row r="41" spans="1:8" ht="15" customHeight="1" x14ac:dyDescent="0.25">
      <c r="A41" s="53"/>
      <c r="B41" s="55"/>
      <c r="C41" s="54"/>
      <c r="D41" s="92"/>
      <c r="E41" s="93"/>
      <c r="F41" s="4"/>
      <c r="G41" s="4"/>
      <c r="H41" s="5"/>
    </row>
    <row r="42" spans="1:8" ht="15" customHeight="1" x14ac:dyDescent="0.25">
      <c r="A42" s="53"/>
      <c r="B42" s="55"/>
      <c r="C42" s="54"/>
      <c r="D42" s="92"/>
      <c r="E42" s="93"/>
      <c r="F42" s="4"/>
      <c r="G42" s="4"/>
      <c r="H42" s="5"/>
    </row>
    <row r="43" spans="1:8" ht="15.75" thickBot="1" x14ac:dyDescent="0.3">
      <c r="A43" s="3"/>
      <c r="B43" s="22" t="s">
        <v>20</v>
      </c>
      <c r="C43" s="24">
        <f>A40*0.621371</f>
        <v>1.52857266</v>
      </c>
      <c r="D43" s="92"/>
      <c r="E43" s="93"/>
      <c r="F43" s="4"/>
      <c r="G43" s="4"/>
      <c r="H43" s="5"/>
    </row>
    <row r="44" spans="1:8" ht="15.75" thickBot="1" x14ac:dyDescent="0.3">
      <c r="A44" s="8">
        <f>A39+1</f>
        <v>7</v>
      </c>
      <c r="B44" s="60">
        <f>A40-A35</f>
        <v>0.10999999999999988</v>
      </c>
      <c r="C44" s="61"/>
      <c r="D44" s="94"/>
      <c r="E44" s="95"/>
      <c r="F44" s="7"/>
      <c r="G44" s="60">
        <f>G39-B44</f>
        <v>47.7</v>
      </c>
      <c r="H44" s="68"/>
    </row>
    <row r="45" spans="1:8" ht="15" customHeight="1" x14ac:dyDescent="0.25">
      <c r="A45" s="64">
        <v>3.32</v>
      </c>
      <c r="B45" s="65"/>
      <c r="C45" s="65"/>
      <c r="D45" s="90"/>
      <c r="E45" s="91"/>
      <c r="F45" s="12"/>
      <c r="G45" s="12"/>
      <c r="H45" s="14"/>
    </row>
    <row r="46" spans="1:8" ht="15" customHeight="1" x14ac:dyDescent="0.25">
      <c r="A46" s="53"/>
      <c r="B46" s="55"/>
      <c r="C46" s="54"/>
      <c r="D46" s="92"/>
      <c r="E46" s="93"/>
      <c r="F46" s="69"/>
      <c r="G46" s="70"/>
      <c r="H46" s="71"/>
    </row>
    <row r="47" spans="1:8" ht="15" customHeight="1" x14ac:dyDescent="0.25">
      <c r="A47" s="53"/>
      <c r="B47" s="55"/>
      <c r="C47" s="54"/>
      <c r="D47" s="92"/>
      <c r="E47" s="93"/>
      <c r="F47" s="69"/>
      <c r="G47" s="70"/>
      <c r="H47" s="71"/>
    </row>
    <row r="48" spans="1:8" ht="15.75" thickBot="1" x14ac:dyDescent="0.3">
      <c r="A48" s="3"/>
      <c r="B48" s="22" t="s">
        <v>20</v>
      </c>
      <c r="C48" s="24">
        <f>A45*0.621371</f>
        <v>2.06295172</v>
      </c>
      <c r="D48" s="92"/>
      <c r="E48" s="93"/>
      <c r="F48" s="69"/>
      <c r="G48" s="70"/>
      <c r="H48" s="71"/>
    </row>
    <row r="49" spans="1:8" ht="15.75" thickBot="1" x14ac:dyDescent="0.3">
      <c r="A49" s="8">
        <f>A44+1</f>
        <v>8</v>
      </c>
      <c r="B49" s="60">
        <f>A45-A40</f>
        <v>0.85999999999999988</v>
      </c>
      <c r="C49" s="61"/>
      <c r="D49" s="94"/>
      <c r="E49" s="95"/>
      <c r="F49" s="7"/>
      <c r="G49" s="60">
        <f>G44-B49</f>
        <v>46.84</v>
      </c>
      <c r="H49" s="68"/>
    </row>
    <row r="50" spans="1:8" ht="15" customHeight="1" x14ac:dyDescent="0.25">
      <c r="A50" s="64">
        <v>3.46</v>
      </c>
      <c r="B50" s="65"/>
      <c r="C50" s="65"/>
      <c r="D50" s="90"/>
      <c r="E50" s="91"/>
      <c r="F50" s="12"/>
      <c r="G50" s="12"/>
      <c r="H50" s="13"/>
    </row>
    <row r="51" spans="1:8" ht="15" customHeight="1" x14ac:dyDescent="0.25">
      <c r="A51" s="53"/>
      <c r="B51" s="55"/>
      <c r="C51" s="54"/>
      <c r="D51" s="92"/>
      <c r="E51" s="93"/>
      <c r="F51" s="4"/>
      <c r="G51" s="4"/>
      <c r="H51" s="5"/>
    </row>
    <row r="52" spans="1:8" ht="15" customHeight="1" x14ac:dyDescent="0.25">
      <c r="A52" s="53"/>
      <c r="B52" s="55"/>
      <c r="C52" s="54"/>
      <c r="D52" s="92"/>
      <c r="E52" s="93"/>
      <c r="F52" s="4"/>
      <c r="G52" s="4"/>
      <c r="H52" s="5"/>
    </row>
    <row r="53" spans="1:8" ht="15.75" thickBot="1" x14ac:dyDescent="0.3">
      <c r="A53" s="3"/>
      <c r="B53" s="22" t="s">
        <v>20</v>
      </c>
      <c r="C53" s="24">
        <f>A50*0.621371</f>
        <v>2.1499436599999999</v>
      </c>
      <c r="D53" s="92"/>
      <c r="E53" s="93"/>
      <c r="F53" s="4"/>
      <c r="G53" s="4"/>
      <c r="H53" s="5"/>
    </row>
    <row r="54" spans="1:8" ht="15.75" thickBot="1" x14ac:dyDescent="0.3">
      <c r="A54" s="8">
        <f>A49+1</f>
        <v>9</v>
      </c>
      <c r="B54" s="60">
        <f>A50-A45</f>
        <v>0.14000000000000012</v>
      </c>
      <c r="C54" s="61"/>
      <c r="D54" s="94"/>
      <c r="E54" s="95"/>
      <c r="F54" s="7"/>
      <c r="G54" s="60">
        <f>G49-B54</f>
        <v>46.7</v>
      </c>
      <c r="H54" s="68"/>
    </row>
    <row r="55" spans="1:8" x14ac:dyDescent="0.25">
      <c r="A55" s="64">
        <v>4.4000000000000004</v>
      </c>
      <c r="B55" s="65"/>
      <c r="C55" s="108"/>
      <c r="D55" s="90"/>
      <c r="E55" s="91"/>
      <c r="F55" s="19"/>
      <c r="G55" s="1"/>
      <c r="H55" s="31"/>
    </row>
    <row r="56" spans="1:8" x14ac:dyDescent="0.25">
      <c r="A56" s="53"/>
      <c r="B56" s="55"/>
      <c r="C56" s="109"/>
      <c r="D56" s="92"/>
      <c r="E56" s="93"/>
      <c r="F56" s="112" t="s">
        <v>110</v>
      </c>
      <c r="G56" s="113"/>
      <c r="H56" s="114"/>
    </row>
    <row r="57" spans="1:8" x14ac:dyDescent="0.25">
      <c r="A57" s="53"/>
      <c r="B57" s="55"/>
      <c r="C57" s="109"/>
      <c r="D57" s="92"/>
      <c r="E57" s="93"/>
      <c r="F57" s="112"/>
      <c r="G57" s="113"/>
      <c r="H57" s="114"/>
    </row>
    <row r="58" spans="1:8" ht="15.75" thickBot="1" x14ac:dyDescent="0.3">
      <c r="A58" s="3"/>
      <c r="B58" s="22" t="s">
        <v>20</v>
      </c>
      <c r="C58" s="24">
        <f>A55*0.621371</f>
        <v>2.7340324000000003</v>
      </c>
      <c r="D58" s="92"/>
      <c r="E58" s="93"/>
      <c r="F58" s="32"/>
      <c r="G58" s="16"/>
      <c r="H58" s="33"/>
    </row>
    <row r="59" spans="1:8" ht="15.75" thickBot="1" x14ac:dyDescent="0.3">
      <c r="A59" s="8">
        <f>A54+1</f>
        <v>10</v>
      </c>
      <c r="B59" s="60">
        <f>A55-A50</f>
        <v>0.94000000000000039</v>
      </c>
      <c r="C59" s="61"/>
      <c r="D59" s="94"/>
      <c r="E59" s="95"/>
      <c r="F59" s="2"/>
      <c r="G59" s="60">
        <f>G54-B59</f>
        <v>45.760000000000005</v>
      </c>
      <c r="H59" s="68"/>
    </row>
    <row r="60" spans="1:8" x14ac:dyDescent="0.25">
      <c r="A60" s="64">
        <v>4.82</v>
      </c>
      <c r="B60" s="65"/>
      <c r="C60" s="108"/>
      <c r="D60" s="90"/>
      <c r="E60" s="91"/>
      <c r="F60" s="9"/>
      <c r="G60" s="10"/>
      <c r="H60" s="11"/>
    </row>
    <row r="61" spans="1:8" x14ac:dyDescent="0.25">
      <c r="A61" s="53"/>
      <c r="B61" s="55"/>
      <c r="C61" s="109"/>
      <c r="D61" s="92"/>
      <c r="E61" s="93"/>
      <c r="F61" s="112"/>
      <c r="G61" s="113"/>
      <c r="H61" s="114"/>
    </row>
    <row r="62" spans="1:8" x14ac:dyDescent="0.25">
      <c r="A62" s="53"/>
      <c r="B62" s="55"/>
      <c r="C62" s="109"/>
      <c r="D62" s="92"/>
      <c r="E62" s="93"/>
      <c r="F62" s="112"/>
      <c r="G62" s="113"/>
      <c r="H62" s="114"/>
    </row>
    <row r="63" spans="1:8" ht="15.75" thickBot="1" x14ac:dyDescent="0.3">
      <c r="A63" s="3"/>
      <c r="B63" s="22" t="s">
        <v>20</v>
      </c>
      <c r="C63" s="24">
        <f>A60*0.621371</f>
        <v>2.9950082200000003</v>
      </c>
      <c r="D63" s="92"/>
      <c r="E63" s="93"/>
      <c r="F63" s="112"/>
      <c r="G63" s="113"/>
      <c r="H63" s="114"/>
    </row>
    <row r="64" spans="1:8" ht="15.75" thickBot="1" x14ac:dyDescent="0.3">
      <c r="A64" s="8">
        <f>A59+1</f>
        <v>11</v>
      </c>
      <c r="B64" s="60">
        <f>A60-A55</f>
        <v>0.41999999999999993</v>
      </c>
      <c r="C64" s="61"/>
      <c r="D64" s="94"/>
      <c r="E64" s="95"/>
      <c r="F64" s="7"/>
      <c r="G64" s="60">
        <f>G59-B64</f>
        <v>45.34</v>
      </c>
      <c r="H64" s="68"/>
    </row>
    <row r="65" spans="1:8" x14ac:dyDescent="0.25">
      <c r="A65" s="64">
        <v>6.34</v>
      </c>
      <c r="B65" s="65"/>
      <c r="C65" s="108"/>
      <c r="D65" s="90"/>
      <c r="E65" s="91"/>
      <c r="F65" s="12"/>
      <c r="G65" s="12"/>
      <c r="H65" s="11"/>
    </row>
    <row r="66" spans="1:8" x14ac:dyDescent="0.25">
      <c r="A66" s="53"/>
      <c r="B66" s="55"/>
      <c r="C66" s="109"/>
      <c r="D66" s="92"/>
      <c r="E66" s="93"/>
      <c r="F66" s="112"/>
      <c r="G66" s="113"/>
      <c r="H66" s="114"/>
    </row>
    <row r="67" spans="1:8" x14ac:dyDescent="0.25">
      <c r="A67" s="53"/>
      <c r="B67" s="55"/>
      <c r="C67" s="109"/>
      <c r="D67" s="92"/>
      <c r="E67" s="93"/>
      <c r="F67" s="112"/>
      <c r="G67" s="113"/>
      <c r="H67" s="114"/>
    </row>
    <row r="68" spans="1:8" ht="15.75" thickBot="1" x14ac:dyDescent="0.3">
      <c r="A68" s="3"/>
      <c r="B68" s="22" t="s">
        <v>20</v>
      </c>
      <c r="C68" s="24">
        <f>A65*0.621371</f>
        <v>3.93949214</v>
      </c>
      <c r="D68" s="92"/>
      <c r="E68" s="93"/>
      <c r="F68" s="112"/>
      <c r="G68" s="113"/>
      <c r="H68" s="114"/>
    </row>
    <row r="69" spans="1:8" ht="15.75" thickBot="1" x14ac:dyDescent="0.3">
      <c r="A69" s="8">
        <f>A64+1</f>
        <v>12</v>
      </c>
      <c r="B69" s="60">
        <f>A65-A60</f>
        <v>1.5199999999999996</v>
      </c>
      <c r="C69" s="61"/>
      <c r="D69" s="94"/>
      <c r="E69" s="95"/>
      <c r="F69" s="7"/>
      <c r="G69" s="60">
        <f>G64-B69</f>
        <v>43.820000000000007</v>
      </c>
      <c r="H69" s="68"/>
    </row>
    <row r="70" spans="1:8" ht="15" customHeight="1" x14ac:dyDescent="0.25">
      <c r="A70" s="64">
        <v>7.31</v>
      </c>
      <c r="B70" s="65"/>
      <c r="C70" s="65"/>
      <c r="D70" s="90"/>
      <c r="E70" s="91"/>
      <c r="F70" s="98"/>
      <c r="G70" s="12"/>
      <c r="H70" s="13"/>
    </row>
    <row r="71" spans="1:8" ht="15" customHeight="1" x14ac:dyDescent="0.25">
      <c r="A71" s="53"/>
      <c r="B71" s="55"/>
      <c r="C71" s="54"/>
      <c r="D71" s="92"/>
      <c r="E71" s="93"/>
      <c r="F71" s="123"/>
      <c r="G71" s="4"/>
      <c r="H71" s="5"/>
    </row>
    <row r="72" spans="1:8" ht="15" customHeight="1" x14ac:dyDescent="0.25">
      <c r="A72" s="53"/>
      <c r="B72" s="55"/>
      <c r="C72" s="54"/>
      <c r="D72" s="92"/>
      <c r="E72" s="93"/>
      <c r="F72" s="4"/>
      <c r="G72" s="4"/>
      <c r="H72" s="5"/>
    </row>
    <row r="73" spans="1:8" ht="15.75" thickBot="1" x14ac:dyDescent="0.3">
      <c r="A73" s="3"/>
      <c r="B73" s="22" t="s">
        <v>20</v>
      </c>
      <c r="C73" s="24">
        <f>A70*0.621371</f>
        <v>4.5422220099999997</v>
      </c>
      <c r="D73" s="92"/>
      <c r="E73" s="93"/>
      <c r="F73" s="4"/>
      <c r="G73" s="4"/>
      <c r="H73" s="5"/>
    </row>
    <row r="74" spans="1:8" ht="15.75" thickBot="1" x14ac:dyDescent="0.3">
      <c r="A74" s="8">
        <f>A69+1</f>
        <v>13</v>
      </c>
      <c r="B74" s="60">
        <f>A70-A65</f>
        <v>0.96999999999999975</v>
      </c>
      <c r="C74" s="61"/>
      <c r="D74" s="94"/>
      <c r="E74" s="95"/>
      <c r="F74" s="7"/>
      <c r="G74" s="60">
        <f>G69-B74</f>
        <v>42.850000000000009</v>
      </c>
      <c r="H74" s="68"/>
    </row>
    <row r="75" spans="1:8" ht="15" customHeight="1" x14ac:dyDescent="0.25">
      <c r="A75" s="64">
        <v>7.57</v>
      </c>
      <c r="B75" s="65"/>
      <c r="C75" s="65"/>
      <c r="D75" s="90"/>
      <c r="E75" s="91"/>
      <c r="F75" s="12"/>
      <c r="G75" s="12"/>
      <c r="H75" s="13"/>
    </row>
    <row r="76" spans="1:8" ht="15" customHeight="1" x14ac:dyDescent="0.25">
      <c r="A76" s="53"/>
      <c r="B76" s="55"/>
      <c r="C76" s="54"/>
      <c r="D76" s="92"/>
      <c r="E76" s="93"/>
      <c r="F76" s="4"/>
      <c r="G76" s="4"/>
      <c r="H76" s="5"/>
    </row>
    <row r="77" spans="1:8" ht="15" customHeight="1" x14ac:dyDescent="0.25">
      <c r="A77" s="53"/>
      <c r="B77" s="55"/>
      <c r="C77" s="54"/>
      <c r="D77" s="92"/>
      <c r="E77" s="93"/>
      <c r="F77" s="4"/>
      <c r="G77" s="4"/>
      <c r="H77" s="5"/>
    </row>
    <row r="78" spans="1:8" ht="15.75" thickBot="1" x14ac:dyDescent="0.3">
      <c r="A78" s="3"/>
      <c r="B78" s="22" t="s">
        <v>20</v>
      </c>
      <c r="C78" s="24">
        <f>A75*0.621371</f>
        <v>4.7037784700000005</v>
      </c>
      <c r="D78" s="92"/>
      <c r="E78" s="93"/>
      <c r="F78" s="4"/>
      <c r="G78" s="4"/>
      <c r="H78" s="5"/>
    </row>
    <row r="79" spans="1:8" ht="15.75" thickBot="1" x14ac:dyDescent="0.3">
      <c r="A79" s="8">
        <f>A74+1</f>
        <v>14</v>
      </c>
      <c r="B79" s="60">
        <f>A75-A70</f>
        <v>0.26000000000000068</v>
      </c>
      <c r="C79" s="61"/>
      <c r="D79" s="94"/>
      <c r="E79" s="95"/>
      <c r="F79" s="7"/>
      <c r="G79" s="60">
        <f>G74-B79</f>
        <v>42.590000000000011</v>
      </c>
      <c r="H79" s="68"/>
    </row>
    <row r="80" spans="1:8" ht="15" customHeight="1" x14ac:dyDescent="0.25">
      <c r="A80" s="64">
        <v>7.83</v>
      </c>
      <c r="B80" s="65"/>
      <c r="C80" s="65"/>
      <c r="D80" s="90"/>
      <c r="E80" s="91"/>
      <c r="F80" s="12"/>
      <c r="G80" s="12"/>
      <c r="H80" s="13"/>
    </row>
    <row r="81" spans="1:8" ht="15" customHeight="1" x14ac:dyDescent="0.25">
      <c r="A81" s="53"/>
      <c r="B81" s="55"/>
      <c r="C81" s="54"/>
      <c r="D81" s="92"/>
      <c r="E81" s="93"/>
      <c r="F81" s="4"/>
      <c r="G81" s="4"/>
      <c r="H81" s="5"/>
    </row>
    <row r="82" spans="1:8" ht="15" customHeight="1" x14ac:dyDescent="0.25">
      <c r="A82" s="53"/>
      <c r="B82" s="55"/>
      <c r="C82" s="54"/>
      <c r="D82" s="92"/>
      <c r="E82" s="93"/>
      <c r="F82" s="4"/>
      <c r="G82" s="4"/>
      <c r="H82" s="5"/>
    </row>
    <row r="83" spans="1:8" ht="15.75" thickBot="1" x14ac:dyDescent="0.3">
      <c r="A83" s="3"/>
      <c r="B83" s="22" t="s">
        <v>20</v>
      </c>
      <c r="C83" s="24">
        <f>A80*0.621371</f>
        <v>4.8653349300000004</v>
      </c>
      <c r="D83" s="92"/>
      <c r="E83" s="93"/>
      <c r="F83" s="4"/>
      <c r="G83" s="4"/>
      <c r="H83" s="5"/>
    </row>
    <row r="84" spans="1:8" ht="15.75" thickBot="1" x14ac:dyDescent="0.3">
      <c r="A84" s="8">
        <f>A79+1</f>
        <v>15</v>
      </c>
      <c r="B84" s="60">
        <f>A80-A75</f>
        <v>0.25999999999999979</v>
      </c>
      <c r="C84" s="61"/>
      <c r="D84" s="94"/>
      <c r="E84" s="95"/>
      <c r="F84" s="7"/>
      <c r="G84" s="60">
        <f>G79-B84</f>
        <v>42.330000000000013</v>
      </c>
      <c r="H84" s="68"/>
    </row>
    <row r="85" spans="1:8" ht="15" customHeight="1" x14ac:dyDescent="0.25">
      <c r="A85" s="64">
        <v>8.5399999999999991</v>
      </c>
      <c r="B85" s="65"/>
      <c r="C85" s="65"/>
      <c r="D85" s="90"/>
      <c r="E85" s="91"/>
      <c r="F85" s="12"/>
      <c r="G85" s="12"/>
      <c r="H85" s="14"/>
    </row>
    <row r="86" spans="1:8" ht="15" customHeight="1" x14ac:dyDescent="0.25">
      <c r="A86" s="53"/>
      <c r="B86" s="55"/>
      <c r="C86" s="54"/>
      <c r="D86" s="92"/>
      <c r="E86" s="93"/>
      <c r="F86" s="112" t="s">
        <v>111</v>
      </c>
      <c r="G86" s="113"/>
      <c r="H86" s="114"/>
    </row>
    <row r="87" spans="1:8" ht="15" customHeight="1" x14ac:dyDescent="0.25">
      <c r="A87" s="53"/>
      <c r="B87" s="55"/>
      <c r="C87" s="54"/>
      <c r="D87" s="92"/>
      <c r="E87" s="93"/>
      <c r="F87" s="112"/>
      <c r="G87" s="113"/>
      <c r="H87" s="114"/>
    </row>
    <row r="88" spans="1:8" ht="15.75" thickBot="1" x14ac:dyDescent="0.3">
      <c r="A88" s="3"/>
      <c r="B88" s="22" t="s">
        <v>20</v>
      </c>
      <c r="C88" s="24">
        <f>A85*0.621371</f>
        <v>5.3065083399999997</v>
      </c>
      <c r="D88" s="92"/>
      <c r="E88" s="93"/>
      <c r="F88" s="112"/>
      <c r="G88" s="113"/>
      <c r="H88" s="114"/>
    </row>
    <row r="89" spans="1:8" ht="15.75" thickBot="1" x14ac:dyDescent="0.3">
      <c r="A89" s="8">
        <f>A84+1</f>
        <v>16</v>
      </c>
      <c r="B89" s="60">
        <f>A85-A80</f>
        <v>0.70999999999999908</v>
      </c>
      <c r="C89" s="61"/>
      <c r="D89" s="94"/>
      <c r="E89" s="95"/>
      <c r="F89" s="7"/>
      <c r="G89" s="60">
        <f>G84-B89</f>
        <v>41.620000000000012</v>
      </c>
      <c r="H89" s="68"/>
    </row>
    <row r="90" spans="1:8" x14ac:dyDescent="0.25">
      <c r="A90" s="64">
        <v>9.44</v>
      </c>
      <c r="B90" s="65"/>
      <c r="C90" s="108"/>
      <c r="D90" s="90"/>
      <c r="E90" s="91"/>
      <c r="F90" s="19"/>
      <c r="G90" s="1"/>
      <c r="H90" s="31"/>
    </row>
    <row r="91" spans="1:8" x14ac:dyDescent="0.25">
      <c r="A91" s="53"/>
      <c r="B91" s="55"/>
      <c r="C91" s="109"/>
      <c r="D91" s="92"/>
      <c r="E91" s="93"/>
      <c r="F91" s="132"/>
      <c r="G91" s="133"/>
      <c r="H91" s="134"/>
    </row>
    <row r="92" spans="1:8" x14ac:dyDescent="0.25">
      <c r="A92" s="53"/>
      <c r="B92" s="55"/>
      <c r="C92" s="109"/>
      <c r="D92" s="92"/>
      <c r="E92" s="93"/>
      <c r="F92" s="132"/>
      <c r="G92" s="133"/>
      <c r="H92" s="134"/>
    </row>
    <row r="93" spans="1:8" ht="15.75" thickBot="1" x14ac:dyDescent="0.3">
      <c r="A93" s="3"/>
      <c r="B93" s="22" t="s">
        <v>20</v>
      </c>
      <c r="C93" s="24">
        <f>A90*0.621371</f>
        <v>5.8657422399999994</v>
      </c>
      <c r="D93" s="92"/>
      <c r="E93" s="93"/>
      <c r="F93" s="32"/>
      <c r="G93" s="16"/>
      <c r="H93" s="33"/>
    </row>
    <row r="94" spans="1:8" ht="15.75" thickBot="1" x14ac:dyDescent="0.3">
      <c r="A94" s="8">
        <f>A89+1</f>
        <v>17</v>
      </c>
      <c r="B94" s="60">
        <f>A90-A85</f>
        <v>0.90000000000000036</v>
      </c>
      <c r="C94" s="61"/>
      <c r="D94" s="94"/>
      <c r="E94" s="95"/>
      <c r="F94" s="2"/>
      <c r="G94" s="60">
        <f>G89-B94</f>
        <v>40.720000000000013</v>
      </c>
      <c r="H94" s="68"/>
    </row>
    <row r="95" spans="1:8" x14ac:dyDescent="0.25">
      <c r="A95" s="64">
        <v>10.039999999999999</v>
      </c>
      <c r="B95" s="65"/>
      <c r="C95" s="108"/>
      <c r="D95" s="90"/>
      <c r="E95" s="91"/>
      <c r="F95" s="9"/>
      <c r="G95" s="10"/>
      <c r="H95" s="11"/>
    </row>
    <row r="96" spans="1:8" x14ac:dyDescent="0.25">
      <c r="A96" s="53"/>
      <c r="B96" s="55"/>
      <c r="C96" s="109"/>
      <c r="D96" s="92"/>
      <c r="E96" s="93"/>
      <c r="F96" s="112" t="s">
        <v>112</v>
      </c>
      <c r="G96" s="113"/>
      <c r="H96" s="114"/>
    </row>
    <row r="97" spans="1:8" x14ac:dyDescent="0.25">
      <c r="A97" s="53"/>
      <c r="B97" s="55"/>
      <c r="C97" s="109"/>
      <c r="D97" s="92"/>
      <c r="E97" s="93"/>
      <c r="F97" s="112"/>
      <c r="G97" s="113"/>
      <c r="H97" s="114"/>
    </row>
    <row r="98" spans="1:8" ht="15.75" thickBot="1" x14ac:dyDescent="0.3">
      <c r="A98" s="3"/>
      <c r="B98" s="22" t="s">
        <v>20</v>
      </c>
      <c r="C98" s="24">
        <f>A95*0.621371</f>
        <v>6.2385648399999996</v>
      </c>
      <c r="D98" s="92"/>
      <c r="E98" s="93"/>
      <c r="F98" s="112"/>
      <c r="G98" s="113"/>
      <c r="H98" s="114"/>
    </row>
    <row r="99" spans="1:8" ht="15.75" thickBot="1" x14ac:dyDescent="0.3">
      <c r="A99" s="8">
        <f>A94+1</f>
        <v>18</v>
      </c>
      <c r="B99" s="60">
        <f>A95-A90</f>
        <v>0.59999999999999964</v>
      </c>
      <c r="C99" s="61"/>
      <c r="D99" s="94"/>
      <c r="E99" s="95"/>
      <c r="F99" s="7"/>
      <c r="G99" s="60">
        <f>G94-B99</f>
        <v>40.120000000000012</v>
      </c>
      <c r="H99" s="68"/>
    </row>
    <row r="100" spans="1:8" x14ac:dyDescent="0.25">
      <c r="A100" s="64">
        <v>10.220000000000001</v>
      </c>
      <c r="B100" s="65"/>
      <c r="C100" s="108"/>
      <c r="D100" s="90"/>
      <c r="E100" s="91"/>
      <c r="F100" s="12"/>
      <c r="G100" s="12"/>
      <c r="H100" s="11"/>
    </row>
    <row r="101" spans="1:8" x14ac:dyDescent="0.25">
      <c r="A101" s="53"/>
      <c r="B101" s="55"/>
      <c r="C101" s="109"/>
      <c r="D101" s="92"/>
      <c r="E101" s="93"/>
      <c r="F101" s="112" t="s">
        <v>113</v>
      </c>
      <c r="G101" s="113"/>
      <c r="H101" s="114"/>
    </row>
    <row r="102" spans="1:8" x14ac:dyDescent="0.25">
      <c r="A102" s="53"/>
      <c r="B102" s="55"/>
      <c r="C102" s="109"/>
      <c r="D102" s="92"/>
      <c r="E102" s="93"/>
      <c r="F102" s="112"/>
      <c r="G102" s="113"/>
      <c r="H102" s="114"/>
    </row>
    <row r="103" spans="1:8" ht="15.75" thickBot="1" x14ac:dyDescent="0.3">
      <c r="A103" s="3"/>
      <c r="B103" s="22" t="s">
        <v>20</v>
      </c>
      <c r="C103" s="24">
        <f>A100*0.621371</f>
        <v>6.35041162</v>
      </c>
      <c r="D103" s="92"/>
      <c r="E103" s="93"/>
      <c r="F103" s="112"/>
      <c r="G103" s="113"/>
      <c r="H103" s="114"/>
    </row>
    <row r="104" spans="1:8" ht="15.75" thickBot="1" x14ac:dyDescent="0.3">
      <c r="A104" s="8">
        <f>A99+1</f>
        <v>19</v>
      </c>
      <c r="B104" s="60">
        <f>A100-A95</f>
        <v>0.18000000000000149</v>
      </c>
      <c r="C104" s="61"/>
      <c r="D104" s="94"/>
      <c r="E104" s="95"/>
      <c r="F104" s="7"/>
      <c r="G104" s="60">
        <f>G99-B104</f>
        <v>39.940000000000012</v>
      </c>
      <c r="H104" s="68"/>
    </row>
    <row r="105" spans="1:8" ht="15" customHeight="1" x14ac:dyDescent="0.25">
      <c r="A105" s="64">
        <v>10.31</v>
      </c>
      <c r="B105" s="65"/>
      <c r="C105" s="65"/>
      <c r="D105" s="90"/>
      <c r="E105" s="91"/>
      <c r="F105" s="98"/>
      <c r="G105" s="12"/>
      <c r="H105" s="13"/>
    </row>
    <row r="106" spans="1:8" ht="15" customHeight="1" x14ac:dyDescent="0.25">
      <c r="A106" s="53"/>
      <c r="B106" s="55"/>
      <c r="C106" s="54"/>
      <c r="D106" s="92"/>
      <c r="E106" s="93"/>
      <c r="F106" s="123"/>
      <c r="G106" s="4"/>
      <c r="H106" s="5"/>
    </row>
    <row r="107" spans="1:8" ht="15" customHeight="1" x14ac:dyDescent="0.25">
      <c r="A107" s="53"/>
      <c r="B107" s="55"/>
      <c r="C107" s="54"/>
      <c r="D107" s="92"/>
      <c r="E107" s="93"/>
      <c r="F107" s="4"/>
      <c r="G107" s="4"/>
      <c r="H107" s="5"/>
    </row>
    <row r="108" spans="1:8" ht="15.75" thickBot="1" x14ac:dyDescent="0.3">
      <c r="A108" s="3"/>
      <c r="B108" s="22" t="s">
        <v>20</v>
      </c>
      <c r="C108" s="24">
        <f>A105*0.621371</f>
        <v>6.4063350100000003</v>
      </c>
      <c r="D108" s="92"/>
      <c r="E108" s="93"/>
      <c r="F108" s="4"/>
      <c r="G108" s="4"/>
      <c r="H108" s="5"/>
    </row>
    <row r="109" spans="1:8" ht="15.75" thickBot="1" x14ac:dyDescent="0.3">
      <c r="A109" s="8">
        <f>A104+1</f>
        <v>20</v>
      </c>
      <c r="B109" s="60">
        <f>A105-A100</f>
        <v>8.9999999999999858E-2</v>
      </c>
      <c r="C109" s="61"/>
      <c r="D109" s="94"/>
      <c r="E109" s="95"/>
      <c r="F109" s="7"/>
      <c r="G109" s="60">
        <f>G104-B109</f>
        <v>39.850000000000009</v>
      </c>
      <c r="H109" s="68"/>
    </row>
    <row r="110" spans="1:8" ht="15" customHeight="1" x14ac:dyDescent="0.25">
      <c r="A110" s="64">
        <v>10.92</v>
      </c>
      <c r="B110" s="65"/>
      <c r="C110" s="65"/>
      <c r="D110" s="90"/>
      <c r="E110" s="91"/>
      <c r="F110" s="12"/>
      <c r="G110" s="12"/>
      <c r="H110" s="13"/>
    </row>
    <row r="111" spans="1:8" ht="15" customHeight="1" x14ac:dyDescent="0.25">
      <c r="A111" s="53"/>
      <c r="B111" s="55"/>
      <c r="C111" s="54"/>
      <c r="D111" s="92"/>
      <c r="E111" s="93"/>
      <c r="F111" s="4"/>
      <c r="G111" s="4"/>
      <c r="H111" s="5"/>
    </row>
    <row r="112" spans="1:8" ht="15" customHeight="1" x14ac:dyDescent="0.25">
      <c r="A112" s="53"/>
      <c r="B112" s="55"/>
      <c r="C112" s="54"/>
      <c r="D112" s="92"/>
      <c r="E112" s="93"/>
      <c r="F112" s="4"/>
      <c r="G112" s="4"/>
      <c r="H112" s="5"/>
    </row>
    <row r="113" spans="1:8" ht="15.75" thickBot="1" x14ac:dyDescent="0.3">
      <c r="A113" s="3"/>
      <c r="B113" s="22" t="s">
        <v>20</v>
      </c>
      <c r="C113" s="24">
        <f>A110*0.621371</f>
        <v>6.7853713200000003</v>
      </c>
      <c r="D113" s="92"/>
      <c r="E113" s="93"/>
      <c r="F113" s="4"/>
      <c r="G113" s="4"/>
      <c r="H113" s="5"/>
    </row>
    <row r="114" spans="1:8" ht="15.75" thickBot="1" x14ac:dyDescent="0.3">
      <c r="A114" s="8">
        <f>A109+1</f>
        <v>21</v>
      </c>
      <c r="B114" s="60">
        <f>A110-A105</f>
        <v>0.60999999999999943</v>
      </c>
      <c r="C114" s="61"/>
      <c r="D114" s="94"/>
      <c r="E114" s="95"/>
      <c r="F114" s="7"/>
      <c r="G114" s="60">
        <f>G109-B114</f>
        <v>39.240000000000009</v>
      </c>
      <c r="H114" s="68"/>
    </row>
    <row r="115" spans="1:8" ht="15" customHeight="1" x14ac:dyDescent="0.25">
      <c r="A115" s="64">
        <v>11.02</v>
      </c>
      <c r="B115" s="65"/>
      <c r="C115" s="65"/>
      <c r="D115" s="90"/>
      <c r="E115" s="91"/>
      <c r="F115" s="12"/>
      <c r="G115" s="12"/>
      <c r="H115" s="13"/>
    </row>
    <row r="116" spans="1:8" ht="15" customHeight="1" x14ac:dyDescent="0.25">
      <c r="A116" s="53"/>
      <c r="B116" s="55"/>
      <c r="C116" s="54"/>
      <c r="D116" s="92"/>
      <c r="E116" s="93"/>
      <c r="F116" s="4"/>
      <c r="G116" s="4"/>
      <c r="H116" s="5"/>
    </row>
    <row r="117" spans="1:8" ht="15" customHeight="1" x14ac:dyDescent="0.25">
      <c r="A117" s="53"/>
      <c r="B117" s="55"/>
      <c r="C117" s="54"/>
      <c r="D117" s="92"/>
      <c r="E117" s="93"/>
      <c r="F117" s="4"/>
      <c r="G117" s="4"/>
      <c r="H117" s="5"/>
    </row>
    <row r="118" spans="1:8" ht="15.75" thickBot="1" x14ac:dyDescent="0.3">
      <c r="A118" s="3"/>
      <c r="B118" s="22" t="s">
        <v>20</v>
      </c>
      <c r="C118" s="24">
        <f>A115*0.621371</f>
        <v>6.8475084199999996</v>
      </c>
      <c r="D118" s="92"/>
      <c r="E118" s="93"/>
      <c r="F118" s="4"/>
      <c r="G118" s="4"/>
      <c r="H118" s="5"/>
    </row>
    <row r="119" spans="1:8" ht="15.75" thickBot="1" x14ac:dyDescent="0.3">
      <c r="A119" s="8">
        <f>A114+1</f>
        <v>22</v>
      </c>
      <c r="B119" s="60">
        <f>A115-A110</f>
        <v>9.9999999999999645E-2</v>
      </c>
      <c r="C119" s="61"/>
      <c r="D119" s="94"/>
      <c r="E119" s="95"/>
      <c r="F119" s="7"/>
      <c r="G119" s="60">
        <f>G114-B119</f>
        <v>39.140000000000008</v>
      </c>
      <c r="H119" s="68"/>
    </row>
    <row r="120" spans="1:8" ht="15" customHeight="1" x14ac:dyDescent="0.25">
      <c r="A120" s="64">
        <v>11.64</v>
      </c>
      <c r="B120" s="65"/>
      <c r="C120" s="65"/>
      <c r="D120" s="90"/>
      <c r="E120" s="91"/>
      <c r="F120" s="12"/>
      <c r="G120" s="12"/>
      <c r="H120" s="14"/>
    </row>
    <row r="121" spans="1:8" ht="15" customHeight="1" x14ac:dyDescent="0.25">
      <c r="A121" s="53"/>
      <c r="B121" s="55"/>
      <c r="C121" s="54"/>
      <c r="D121" s="92"/>
      <c r="E121" s="93"/>
      <c r="F121" s="69"/>
      <c r="G121" s="70"/>
      <c r="H121" s="71"/>
    </row>
    <row r="122" spans="1:8" ht="15" customHeight="1" x14ac:dyDescent="0.25">
      <c r="A122" s="53"/>
      <c r="B122" s="55"/>
      <c r="C122" s="54"/>
      <c r="D122" s="92"/>
      <c r="E122" s="93"/>
      <c r="F122" s="69"/>
      <c r="G122" s="70"/>
      <c r="H122" s="71"/>
    </row>
    <row r="123" spans="1:8" ht="15.75" thickBot="1" x14ac:dyDescent="0.3">
      <c r="A123" s="3"/>
      <c r="B123" s="22" t="s">
        <v>20</v>
      </c>
      <c r="C123" s="24">
        <f>A120*0.621371</f>
        <v>7.2327584400000005</v>
      </c>
      <c r="D123" s="92"/>
      <c r="E123" s="93"/>
      <c r="F123" s="69"/>
      <c r="G123" s="70"/>
      <c r="H123" s="71"/>
    </row>
    <row r="124" spans="1:8" ht="15.75" thickBot="1" x14ac:dyDescent="0.3">
      <c r="A124" s="8">
        <f>A119+1</f>
        <v>23</v>
      </c>
      <c r="B124" s="60">
        <f>A120-A115</f>
        <v>0.62000000000000099</v>
      </c>
      <c r="C124" s="61"/>
      <c r="D124" s="94"/>
      <c r="E124" s="95"/>
      <c r="F124" s="7"/>
      <c r="G124" s="60">
        <f>G119-B124</f>
        <v>38.52000000000001</v>
      </c>
      <c r="H124" s="68"/>
    </row>
    <row r="125" spans="1:8" ht="15" customHeight="1" x14ac:dyDescent="0.25">
      <c r="A125" s="64">
        <v>11.84</v>
      </c>
      <c r="B125" s="65"/>
      <c r="C125" s="65"/>
      <c r="D125" s="90"/>
      <c r="E125" s="91"/>
      <c r="F125" s="12"/>
      <c r="G125" s="12"/>
      <c r="H125" s="13"/>
    </row>
    <row r="126" spans="1:8" ht="15" customHeight="1" x14ac:dyDescent="0.25">
      <c r="A126" s="53"/>
      <c r="B126" s="55"/>
      <c r="C126" s="54"/>
      <c r="D126" s="92"/>
      <c r="E126" s="93"/>
      <c r="F126" s="214" t="s">
        <v>114</v>
      </c>
      <c r="G126" s="173"/>
      <c r="H126" s="88"/>
    </row>
    <row r="127" spans="1:8" ht="15" customHeight="1" x14ac:dyDescent="0.25">
      <c r="A127" s="53"/>
      <c r="B127" s="55"/>
      <c r="C127" s="54"/>
      <c r="D127" s="92"/>
      <c r="E127" s="93"/>
      <c r="F127" s="145"/>
      <c r="G127" s="173"/>
      <c r="H127" s="88"/>
    </row>
    <row r="128" spans="1:8" ht="15.75" thickBot="1" x14ac:dyDescent="0.3">
      <c r="A128" s="3"/>
      <c r="B128" s="22" t="s">
        <v>20</v>
      </c>
      <c r="C128" s="24">
        <f>A125*0.621371</f>
        <v>7.3570326399999999</v>
      </c>
      <c r="D128" s="92"/>
      <c r="E128" s="93"/>
      <c r="F128" s="4"/>
      <c r="G128" s="4"/>
      <c r="H128" s="5"/>
    </row>
    <row r="129" spans="1:8" ht="15.75" thickBot="1" x14ac:dyDescent="0.3">
      <c r="A129" s="8">
        <f>A124+1</f>
        <v>24</v>
      </c>
      <c r="B129" s="60">
        <f>A125-A120</f>
        <v>0.19999999999999929</v>
      </c>
      <c r="C129" s="61"/>
      <c r="D129" s="94"/>
      <c r="E129" s="95"/>
      <c r="F129" s="7"/>
      <c r="G129" s="60">
        <f>G124-B129</f>
        <v>38.320000000000007</v>
      </c>
      <c r="H129" s="68"/>
    </row>
    <row r="130" spans="1:8" x14ac:dyDescent="0.25">
      <c r="A130" s="64">
        <v>12.12</v>
      </c>
      <c r="B130" s="65"/>
      <c r="C130" s="108"/>
      <c r="D130" s="90"/>
      <c r="E130" s="91"/>
      <c r="F130" s="19"/>
      <c r="G130" s="1"/>
      <c r="H130" s="31"/>
    </row>
    <row r="131" spans="1:8" ht="15" customHeight="1" x14ac:dyDescent="0.25">
      <c r="A131" s="53"/>
      <c r="B131" s="55"/>
      <c r="C131" s="109"/>
      <c r="D131" s="92"/>
      <c r="E131" s="93"/>
      <c r="F131" s="214" t="s">
        <v>114</v>
      </c>
      <c r="G131" s="173"/>
      <c r="H131" s="88"/>
    </row>
    <row r="132" spans="1:8" ht="15" customHeight="1" x14ac:dyDescent="0.25">
      <c r="A132" s="53"/>
      <c r="B132" s="55"/>
      <c r="C132" s="109"/>
      <c r="D132" s="92"/>
      <c r="E132" s="93"/>
      <c r="F132" s="145"/>
      <c r="G132" s="173"/>
      <c r="H132" s="88"/>
    </row>
    <row r="133" spans="1:8" ht="15.75" thickBot="1" x14ac:dyDescent="0.3">
      <c r="A133" s="3"/>
      <c r="B133" s="22" t="s">
        <v>20</v>
      </c>
      <c r="C133" s="24">
        <f>A130*0.621371</f>
        <v>7.5310165199999997</v>
      </c>
      <c r="D133" s="92"/>
      <c r="E133" s="93"/>
      <c r="F133" s="32"/>
      <c r="G133" s="16"/>
      <c r="H133" s="33"/>
    </row>
    <row r="134" spans="1:8" ht="15.75" thickBot="1" x14ac:dyDescent="0.3">
      <c r="A134" s="8">
        <f>A129+1</f>
        <v>25</v>
      </c>
      <c r="B134" s="60">
        <f>A130-A125</f>
        <v>0.27999999999999936</v>
      </c>
      <c r="C134" s="61"/>
      <c r="D134" s="94"/>
      <c r="E134" s="95"/>
      <c r="F134" s="2"/>
      <c r="G134" s="60">
        <f>G129-B134</f>
        <v>38.040000000000006</v>
      </c>
      <c r="H134" s="68"/>
    </row>
    <row r="135" spans="1:8" x14ac:dyDescent="0.25">
      <c r="A135" s="64">
        <v>12.47</v>
      </c>
      <c r="B135" s="65"/>
      <c r="C135" s="108"/>
      <c r="D135" s="90"/>
      <c r="E135" s="91"/>
      <c r="F135" s="9"/>
      <c r="G135" s="10"/>
      <c r="H135" s="11"/>
    </row>
    <row r="136" spans="1:8" x14ac:dyDescent="0.25">
      <c r="A136" s="53"/>
      <c r="B136" s="55"/>
      <c r="C136" s="109"/>
      <c r="D136" s="92"/>
      <c r="E136" s="93"/>
      <c r="F136" s="118"/>
      <c r="G136" s="119"/>
      <c r="H136" s="120"/>
    </row>
    <row r="137" spans="1:8" x14ac:dyDescent="0.25">
      <c r="A137" s="53"/>
      <c r="B137" s="55"/>
      <c r="C137" s="109"/>
      <c r="D137" s="92"/>
      <c r="E137" s="93"/>
      <c r="F137" s="118"/>
      <c r="G137" s="119"/>
      <c r="H137" s="120"/>
    </row>
    <row r="138" spans="1:8" ht="15.75" thickBot="1" x14ac:dyDescent="0.3">
      <c r="A138" s="3"/>
      <c r="B138" s="22" t="s">
        <v>20</v>
      </c>
      <c r="C138" s="24">
        <f>A135*0.621371</f>
        <v>7.7484963700000007</v>
      </c>
      <c r="D138" s="92"/>
      <c r="E138" s="93"/>
      <c r="F138" s="118"/>
      <c r="G138" s="119"/>
      <c r="H138" s="120"/>
    </row>
    <row r="139" spans="1:8" ht="15.75" thickBot="1" x14ac:dyDescent="0.3">
      <c r="A139" s="8">
        <f>A134+1</f>
        <v>26</v>
      </c>
      <c r="B139" s="60">
        <f>A135-A130</f>
        <v>0.35000000000000142</v>
      </c>
      <c r="C139" s="61"/>
      <c r="D139" s="94"/>
      <c r="E139" s="95"/>
      <c r="F139" s="7"/>
      <c r="G139" s="60">
        <f>G134-B139</f>
        <v>37.690000000000005</v>
      </c>
      <c r="H139" s="68"/>
    </row>
    <row r="140" spans="1:8" x14ac:dyDescent="0.25">
      <c r="A140" s="64">
        <v>12.58</v>
      </c>
      <c r="B140" s="65"/>
      <c r="C140" s="108"/>
      <c r="D140" s="90"/>
      <c r="E140" s="91"/>
      <c r="F140" s="12"/>
      <c r="G140" s="12"/>
      <c r="H140" s="11"/>
    </row>
    <row r="141" spans="1:8" x14ac:dyDescent="0.25">
      <c r="A141" s="53"/>
      <c r="B141" s="55"/>
      <c r="C141" s="109"/>
      <c r="D141" s="92"/>
      <c r="E141" s="93"/>
      <c r="F141" s="118" t="s">
        <v>115</v>
      </c>
      <c r="G141" s="119"/>
      <c r="H141" s="120"/>
    </row>
    <row r="142" spans="1:8" x14ac:dyDescent="0.25">
      <c r="A142" s="53"/>
      <c r="B142" s="55"/>
      <c r="C142" s="109"/>
      <c r="D142" s="92"/>
      <c r="E142" s="93"/>
      <c r="F142" s="118"/>
      <c r="G142" s="119"/>
      <c r="H142" s="120"/>
    </row>
    <row r="143" spans="1:8" ht="15.75" thickBot="1" x14ac:dyDescent="0.3">
      <c r="A143" s="3"/>
      <c r="B143" s="22" t="s">
        <v>20</v>
      </c>
      <c r="C143" s="24">
        <f>A140*0.621371</f>
        <v>7.8168471799999999</v>
      </c>
      <c r="D143" s="92"/>
      <c r="E143" s="93"/>
      <c r="F143" s="118"/>
      <c r="G143" s="119"/>
      <c r="H143" s="120"/>
    </row>
    <row r="144" spans="1:8" ht="15.75" thickBot="1" x14ac:dyDescent="0.3">
      <c r="A144" s="8">
        <f>A139+1</f>
        <v>27</v>
      </c>
      <c r="B144" s="60">
        <f>A140-A135</f>
        <v>0.10999999999999943</v>
      </c>
      <c r="C144" s="61"/>
      <c r="D144" s="94"/>
      <c r="E144" s="95"/>
      <c r="F144" s="7"/>
      <c r="G144" s="60">
        <f>G139-B144</f>
        <v>37.580000000000005</v>
      </c>
      <c r="H144" s="68"/>
    </row>
    <row r="145" spans="1:8" ht="15" customHeight="1" x14ac:dyDescent="0.25">
      <c r="A145" s="64">
        <v>13.64</v>
      </c>
      <c r="B145" s="65"/>
      <c r="C145" s="65"/>
      <c r="D145" s="90"/>
      <c r="E145" s="91"/>
      <c r="F145" s="1"/>
      <c r="G145" s="12"/>
      <c r="H145" s="13"/>
    </row>
    <row r="146" spans="1:8" ht="15" customHeight="1" x14ac:dyDescent="0.25">
      <c r="A146" s="53"/>
      <c r="B146" s="55"/>
      <c r="C146" s="54"/>
      <c r="D146" s="92"/>
      <c r="E146" s="93"/>
      <c r="F146" s="214" t="s">
        <v>116</v>
      </c>
      <c r="G146" s="173"/>
      <c r="H146" s="88"/>
    </row>
    <row r="147" spans="1:8" ht="15" customHeight="1" x14ac:dyDescent="0.25">
      <c r="A147" s="53"/>
      <c r="B147" s="55"/>
      <c r="C147" s="54"/>
      <c r="D147" s="92"/>
      <c r="E147" s="93"/>
      <c r="F147" s="145"/>
      <c r="G147" s="173"/>
      <c r="H147" s="88"/>
    </row>
    <row r="148" spans="1:8" ht="15.75" thickBot="1" x14ac:dyDescent="0.3">
      <c r="A148" s="3"/>
      <c r="B148" s="22" t="s">
        <v>20</v>
      </c>
      <c r="C148" s="24">
        <f>A145*0.621371</f>
        <v>8.4755004400000011</v>
      </c>
      <c r="D148" s="92"/>
      <c r="E148" s="93"/>
      <c r="F148" s="4"/>
      <c r="G148" s="4"/>
      <c r="H148" s="5"/>
    </row>
    <row r="149" spans="1:8" ht="15.75" thickBot="1" x14ac:dyDescent="0.3">
      <c r="A149" s="8">
        <f>A144+1</f>
        <v>28</v>
      </c>
      <c r="B149" s="60">
        <f>A145-A140</f>
        <v>1.0600000000000005</v>
      </c>
      <c r="C149" s="61"/>
      <c r="D149" s="94"/>
      <c r="E149" s="95"/>
      <c r="F149" s="7"/>
      <c r="G149" s="60">
        <f>G144-B149</f>
        <v>36.520000000000003</v>
      </c>
      <c r="H149" s="68"/>
    </row>
    <row r="150" spans="1:8" ht="15" customHeight="1" x14ac:dyDescent="0.25">
      <c r="A150" s="64">
        <v>14.76</v>
      </c>
      <c r="B150" s="65"/>
      <c r="C150" s="65"/>
      <c r="D150" s="90"/>
      <c r="E150" s="91"/>
      <c r="F150" s="12"/>
      <c r="G150" s="12"/>
      <c r="H150" s="13"/>
    </row>
    <row r="151" spans="1:8" ht="15" customHeight="1" x14ac:dyDescent="0.25">
      <c r="A151" s="53"/>
      <c r="B151" s="55"/>
      <c r="C151" s="54"/>
      <c r="D151" s="92"/>
      <c r="E151" s="93"/>
      <c r="F151" s="4"/>
      <c r="G151" s="4"/>
      <c r="H151" s="5"/>
    </row>
    <row r="152" spans="1:8" ht="15" customHeight="1" x14ac:dyDescent="0.25">
      <c r="A152" s="53"/>
      <c r="B152" s="55"/>
      <c r="C152" s="54"/>
      <c r="D152" s="92"/>
      <c r="E152" s="93"/>
      <c r="F152" s="4"/>
      <c r="G152" s="4"/>
      <c r="H152" s="5"/>
    </row>
    <row r="153" spans="1:8" ht="15.75" thickBot="1" x14ac:dyDescent="0.3">
      <c r="A153" s="3"/>
      <c r="B153" s="22" t="s">
        <v>20</v>
      </c>
      <c r="C153" s="24">
        <f>A150*0.621371</f>
        <v>9.1714359600000002</v>
      </c>
      <c r="D153" s="92"/>
      <c r="E153" s="93"/>
      <c r="F153" s="4"/>
      <c r="G153" s="4"/>
      <c r="H153" s="5"/>
    </row>
    <row r="154" spans="1:8" ht="15.75" thickBot="1" x14ac:dyDescent="0.3">
      <c r="A154" s="8">
        <f>A149+1</f>
        <v>29</v>
      </c>
      <c r="B154" s="60">
        <f>A150-A145</f>
        <v>1.1199999999999992</v>
      </c>
      <c r="C154" s="61"/>
      <c r="D154" s="94"/>
      <c r="E154" s="95"/>
      <c r="F154" s="7"/>
      <c r="G154" s="60">
        <f>G149-B154</f>
        <v>35.400000000000006</v>
      </c>
      <c r="H154" s="68"/>
    </row>
    <row r="155" spans="1:8" ht="15" customHeight="1" x14ac:dyDescent="0.25">
      <c r="A155" s="64">
        <v>14.84</v>
      </c>
      <c r="B155" s="65"/>
      <c r="C155" s="65"/>
      <c r="D155" s="90"/>
      <c r="E155" s="91"/>
      <c r="F155" s="12"/>
      <c r="G155" s="12"/>
      <c r="H155" s="13"/>
    </row>
    <row r="156" spans="1:8" ht="15" customHeight="1" x14ac:dyDescent="0.25">
      <c r="A156" s="53"/>
      <c r="B156" s="55"/>
      <c r="C156" s="54"/>
      <c r="D156" s="92"/>
      <c r="E156" s="93"/>
      <c r="F156" s="4"/>
      <c r="G156" s="4"/>
      <c r="H156" s="5"/>
    </row>
    <row r="157" spans="1:8" ht="15" customHeight="1" x14ac:dyDescent="0.25">
      <c r="A157" s="53"/>
      <c r="B157" s="55"/>
      <c r="C157" s="54"/>
      <c r="D157" s="92"/>
      <c r="E157" s="93"/>
      <c r="F157" s="4"/>
      <c r="G157" s="4"/>
      <c r="H157" s="5"/>
    </row>
    <row r="158" spans="1:8" ht="15.75" thickBot="1" x14ac:dyDescent="0.3">
      <c r="A158" s="3"/>
      <c r="B158" s="22" t="s">
        <v>20</v>
      </c>
      <c r="C158" s="24">
        <f>A155*0.621371</f>
        <v>9.2211456399999996</v>
      </c>
      <c r="D158" s="92"/>
      <c r="E158" s="93"/>
      <c r="F158" s="4"/>
      <c r="G158" s="4"/>
      <c r="H158" s="5"/>
    </row>
    <row r="159" spans="1:8" ht="15.75" thickBot="1" x14ac:dyDescent="0.3">
      <c r="A159" s="8">
        <f>A154+1</f>
        <v>30</v>
      </c>
      <c r="B159" s="60">
        <f>A155-A150</f>
        <v>8.0000000000000071E-2</v>
      </c>
      <c r="C159" s="61"/>
      <c r="D159" s="94"/>
      <c r="E159" s="95"/>
      <c r="F159" s="7"/>
      <c r="G159" s="60">
        <f>G154-B159</f>
        <v>35.320000000000007</v>
      </c>
      <c r="H159" s="68"/>
    </row>
    <row r="160" spans="1:8" ht="15" customHeight="1" x14ac:dyDescent="0.25">
      <c r="A160" s="64">
        <v>17.13</v>
      </c>
      <c r="B160" s="65"/>
      <c r="C160" s="65"/>
      <c r="D160" s="90"/>
      <c r="E160" s="91"/>
      <c r="F160" s="12"/>
      <c r="G160" s="12"/>
      <c r="H160" s="14"/>
    </row>
    <row r="161" spans="1:8" ht="15" customHeight="1" x14ac:dyDescent="0.25">
      <c r="A161" s="53"/>
      <c r="B161" s="55"/>
      <c r="C161" s="54"/>
      <c r="D161" s="92"/>
      <c r="E161" s="93"/>
      <c r="F161" s="69"/>
      <c r="G161" s="70"/>
      <c r="H161" s="71"/>
    </row>
    <row r="162" spans="1:8" ht="15" customHeight="1" x14ac:dyDescent="0.25">
      <c r="A162" s="53"/>
      <c r="B162" s="55"/>
      <c r="C162" s="54"/>
      <c r="D162" s="92"/>
      <c r="E162" s="93"/>
      <c r="F162" s="69"/>
      <c r="G162" s="70"/>
      <c r="H162" s="71"/>
    </row>
    <row r="163" spans="1:8" ht="15.75" thickBot="1" x14ac:dyDescent="0.3">
      <c r="A163" s="3"/>
      <c r="B163" s="22" t="s">
        <v>20</v>
      </c>
      <c r="C163" s="24">
        <f>A160*0.621371</f>
        <v>10.64408523</v>
      </c>
      <c r="D163" s="92"/>
      <c r="E163" s="93"/>
      <c r="F163" s="69"/>
      <c r="G163" s="70"/>
      <c r="H163" s="71"/>
    </row>
    <row r="164" spans="1:8" ht="15.75" thickBot="1" x14ac:dyDescent="0.3">
      <c r="A164" s="8">
        <f>A159+1</f>
        <v>31</v>
      </c>
      <c r="B164" s="60">
        <f>A160-A155</f>
        <v>2.2899999999999991</v>
      </c>
      <c r="C164" s="61"/>
      <c r="D164" s="94"/>
      <c r="E164" s="95"/>
      <c r="F164" s="7"/>
      <c r="G164" s="60">
        <f>G159-B164</f>
        <v>33.030000000000008</v>
      </c>
      <c r="H164" s="68"/>
    </row>
    <row r="165" spans="1:8" ht="15" customHeight="1" x14ac:dyDescent="0.25">
      <c r="A165" s="64">
        <v>18.059999999999999</v>
      </c>
      <c r="B165" s="65"/>
      <c r="C165" s="65"/>
      <c r="D165" s="90"/>
      <c r="E165" s="91"/>
      <c r="F165" s="12"/>
      <c r="G165" s="12"/>
      <c r="H165" s="13"/>
    </row>
    <row r="166" spans="1:8" ht="15" customHeight="1" x14ac:dyDescent="0.25">
      <c r="A166" s="53"/>
      <c r="B166" s="55"/>
      <c r="C166" s="54"/>
      <c r="D166" s="92"/>
      <c r="E166" s="93"/>
      <c r="F166" s="4"/>
      <c r="G166" s="4"/>
      <c r="H166" s="5"/>
    </row>
    <row r="167" spans="1:8" ht="15" customHeight="1" x14ac:dyDescent="0.25">
      <c r="A167" s="53"/>
      <c r="B167" s="55"/>
      <c r="C167" s="54"/>
      <c r="D167" s="92"/>
      <c r="E167" s="93"/>
      <c r="F167" s="4"/>
      <c r="G167" s="4"/>
      <c r="H167" s="5"/>
    </row>
    <row r="168" spans="1:8" ht="15.75" thickBot="1" x14ac:dyDescent="0.3">
      <c r="A168" s="3"/>
      <c r="B168" s="22" t="s">
        <v>20</v>
      </c>
      <c r="C168" s="24">
        <f>A165*0.621371</f>
        <v>11.221960259999999</v>
      </c>
      <c r="D168" s="92"/>
      <c r="E168" s="93"/>
      <c r="F168" s="4"/>
      <c r="G168" s="4"/>
      <c r="H168" s="5"/>
    </row>
    <row r="169" spans="1:8" ht="15.75" thickBot="1" x14ac:dyDescent="0.3">
      <c r="A169" s="8">
        <f>A164+1</f>
        <v>32</v>
      </c>
      <c r="B169" s="60">
        <f>A165-A160</f>
        <v>0.92999999999999972</v>
      </c>
      <c r="C169" s="61"/>
      <c r="D169" s="94"/>
      <c r="E169" s="95"/>
      <c r="F169" s="7"/>
      <c r="G169" s="60">
        <f>G164-B169</f>
        <v>32.100000000000009</v>
      </c>
      <c r="H169" s="68"/>
    </row>
    <row r="170" spans="1:8" x14ac:dyDescent="0.25">
      <c r="A170" s="64">
        <v>19.09</v>
      </c>
      <c r="B170" s="65"/>
      <c r="C170" s="108"/>
      <c r="D170" s="90"/>
      <c r="E170" s="91"/>
      <c r="F170" s="19"/>
      <c r="G170" s="1"/>
      <c r="H170" s="31"/>
    </row>
    <row r="171" spans="1:8" x14ac:dyDescent="0.25">
      <c r="A171" s="53"/>
      <c r="B171" s="55"/>
      <c r="C171" s="109"/>
      <c r="D171" s="92"/>
      <c r="E171" s="93"/>
      <c r="F171" s="112" t="s">
        <v>117</v>
      </c>
      <c r="G171" s="113"/>
      <c r="H171" s="114"/>
    </row>
    <row r="172" spans="1:8" x14ac:dyDescent="0.25">
      <c r="A172" s="53"/>
      <c r="B172" s="55"/>
      <c r="C172" s="109"/>
      <c r="D172" s="92"/>
      <c r="E172" s="93"/>
      <c r="F172" s="112"/>
      <c r="G172" s="113"/>
      <c r="H172" s="114"/>
    </row>
    <row r="173" spans="1:8" ht="15.75" thickBot="1" x14ac:dyDescent="0.3">
      <c r="A173" s="3"/>
      <c r="B173" s="22" t="s">
        <v>20</v>
      </c>
      <c r="C173" s="24">
        <f>A170*0.621371</f>
        <v>11.86197239</v>
      </c>
      <c r="D173" s="92"/>
      <c r="E173" s="93"/>
      <c r="F173" s="32"/>
      <c r="G173" s="16"/>
      <c r="H173" s="33"/>
    </row>
    <row r="174" spans="1:8" ht="15.75" thickBot="1" x14ac:dyDescent="0.3">
      <c r="A174" s="8">
        <f>A169+1</f>
        <v>33</v>
      </c>
      <c r="B174" s="60">
        <f>A170-A165</f>
        <v>1.0300000000000011</v>
      </c>
      <c r="C174" s="61"/>
      <c r="D174" s="94"/>
      <c r="E174" s="95"/>
      <c r="F174" s="2"/>
      <c r="G174" s="60">
        <f>G169-B174</f>
        <v>31.070000000000007</v>
      </c>
      <c r="H174" s="68"/>
    </row>
    <row r="175" spans="1:8" x14ac:dyDescent="0.25">
      <c r="A175" s="64">
        <v>19.5</v>
      </c>
      <c r="B175" s="65"/>
      <c r="C175" s="108"/>
      <c r="D175" s="90"/>
      <c r="E175" s="91"/>
      <c r="F175" s="9"/>
      <c r="G175" s="10"/>
      <c r="H175" s="11"/>
    </row>
    <row r="176" spans="1:8" x14ac:dyDescent="0.25">
      <c r="A176" s="53"/>
      <c r="B176" s="55"/>
      <c r="C176" s="109"/>
      <c r="D176" s="92"/>
      <c r="E176" s="93"/>
      <c r="F176" s="112" t="s">
        <v>118</v>
      </c>
      <c r="G176" s="113"/>
      <c r="H176" s="114"/>
    </row>
    <row r="177" spans="1:8" x14ac:dyDescent="0.25">
      <c r="A177" s="53"/>
      <c r="B177" s="55"/>
      <c r="C177" s="109"/>
      <c r="D177" s="92"/>
      <c r="E177" s="93"/>
      <c r="F177" s="112"/>
      <c r="G177" s="113"/>
      <c r="H177" s="114"/>
    </row>
    <row r="178" spans="1:8" ht="15.75" thickBot="1" x14ac:dyDescent="0.3">
      <c r="A178" s="3"/>
      <c r="B178" s="22" t="s">
        <v>20</v>
      </c>
      <c r="C178" s="24">
        <f>A175*0.621371</f>
        <v>12.1167345</v>
      </c>
      <c r="D178" s="92"/>
      <c r="E178" s="93"/>
      <c r="F178" s="112"/>
      <c r="G178" s="113"/>
      <c r="H178" s="114"/>
    </row>
    <row r="179" spans="1:8" ht="15.75" thickBot="1" x14ac:dyDescent="0.3">
      <c r="A179" s="8">
        <f>A174+1</f>
        <v>34</v>
      </c>
      <c r="B179" s="60">
        <f>A175-A170</f>
        <v>0.41000000000000014</v>
      </c>
      <c r="C179" s="61"/>
      <c r="D179" s="94"/>
      <c r="E179" s="95"/>
      <c r="F179" s="7"/>
      <c r="G179" s="60">
        <f>G174-B179</f>
        <v>30.660000000000007</v>
      </c>
      <c r="H179" s="68"/>
    </row>
    <row r="180" spans="1:8" x14ac:dyDescent="0.25">
      <c r="A180" s="64">
        <v>19.77</v>
      </c>
      <c r="B180" s="65"/>
      <c r="C180" s="108"/>
      <c r="D180" s="90"/>
      <c r="E180" s="91"/>
      <c r="F180" s="12"/>
      <c r="G180" s="12"/>
      <c r="H180" s="11"/>
    </row>
    <row r="181" spans="1:8" x14ac:dyDescent="0.25">
      <c r="A181" s="53"/>
      <c r="B181" s="55"/>
      <c r="C181" s="109"/>
      <c r="D181" s="92"/>
      <c r="E181" s="93"/>
      <c r="F181" s="112"/>
      <c r="G181" s="113"/>
      <c r="H181" s="114"/>
    </row>
    <row r="182" spans="1:8" x14ac:dyDescent="0.25">
      <c r="A182" s="53"/>
      <c r="B182" s="55"/>
      <c r="C182" s="109"/>
      <c r="D182" s="92"/>
      <c r="E182" s="93"/>
      <c r="F182" s="112"/>
      <c r="G182" s="113"/>
      <c r="H182" s="114"/>
    </row>
    <row r="183" spans="1:8" ht="15.75" thickBot="1" x14ac:dyDescent="0.3">
      <c r="A183" s="3"/>
      <c r="B183" s="22" t="s">
        <v>20</v>
      </c>
      <c r="C183" s="24">
        <f>A180*0.621371</f>
        <v>12.28450467</v>
      </c>
      <c r="D183" s="92"/>
      <c r="E183" s="93"/>
      <c r="F183" s="112"/>
      <c r="G183" s="113"/>
      <c r="H183" s="114"/>
    </row>
    <row r="184" spans="1:8" ht="15.75" thickBot="1" x14ac:dyDescent="0.3">
      <c r="A184" s="8">
        <f>A179+1</f>
        <v>35</v>
      </c>
      <c r="B184" s="60">
        <f>A180-A175</f>
        <v>0.26999999999999957</v>
      </c>
      <c r="C184" s="61"/>
      <c r="D184" s="94"/>
      <c r="E184" s="95"/>
      <c r="F184" s="7"/>
      <c r="G184" s="60">
        <f>G179-B184</f>
        <v>30.390000000000008</v>
      </c>
      <c r="H184" s="68"/>
    </row>
    <row r="185" spans="1:8" ht="15" customHeight="1" x14ac:dyDescent="0.25">
      <c r="A185" s="64">
        <v>20.22</v>
      </c>
      <c r="B185" s="65"/>
      <c r="C185" s="65"/>
      <c r="D185" s="90"/>
      <c r="E185" s="91"/>
      <c r="F185" s="1"/>
      <c r="G185" s="12"/>
      <c r="H185" s="13"/>
    </row>
    <row r="186" spans="1:8" ht="15" customHeight="1" x14ac:dyDescent="0.25">
      <c r="A186" s="53"/>
      <c r="B186" s="55"/>
      <c r="C186" s="54"/>
      <c r="D186" s="92"/>
      <c r="E186" s="93"/>
      <c r="F186" s="118" t="s">
        <v>119</v>
      </c>
      <c r="G186" s="119"/>
      <c r="H186" s="120"/>
    </row>
    <row r="187" spans="1:8" ht="15" customHeight="1" x14ac:dyDescent="0.25">
      <c r="A187" s="53"/>
      <c r="B187" s="55"/>
      <c r="C187" s="54"/>
      <c r="D187" s="92"/>
      <c r="E187" s="93"/>
      <c r="F187" s="118"/>
      <c r="G187" s="119"/>
      <c r="H187" s="120"/>
    </row>
    <row r="188" spans="1:8" ht="15.75" thickBot="1" x14ac:dyDescent="0.3">
      <c r="A188" s="3"/>
      <c r="B188" s="22" t="s">
        <v>20</v>
      </c>
      <c r="C188" s="24">
        <f>A185*0.621371</f>
        <v>12.56412162</v>
      </c>
      <c r="D188" s="92"/>
      <c r="E188" s="93"/>
      <c r="F188" s="4"/>
      <c r="G188" s="4"/>
      <c r="H188" s="5"/>
    </row>
    <row r="189" spans="1:8" ht="15.75" thickBot="1" x14ac:dyDescent="0.3">
      <c r="A189" s="8">
        <f>A184+1</f>
        <v>36</v>
      </c>
      <c r="B189" s="60">
        <f>A185-A180</f>
        <v>0.44999999999999929</v>
      </c>
      <c r="C189" s="61"/>
      <c r="D189" s="94"/>
      <c r="E189" s="95"/>
      <c r="F189" s="7"/>
      <c r="G189" s="60">
        <f>G184-B189</f>
        <v>29.940000000000008</v>
      </c>
      <c r="H189" s="68"/>
    </row>
    <row r="190" spans="1:8" ht="15" customHeight="1" x14ac:dyDescent="0.25">
      <c r="A190" s="64">
        <v>21.52</v>
      </c>
      <c r="B190" s="65"/>
      <c r="C190" s="65"/>
      <c r="D190" s="90"/>
      <c r="E190" s="91"/>
      <c r="F190" s="12"/>
      <c r="G190" s="12"/>
      <c r="H190" s="13"/>
    </row>
    <row r="191" spans="1:8" ht="15" customHeight="1" x14ac:dyDescent="0.25">
      <c r="A191" s="53"/>
      <c r="B191" s="55"/>
      <c r="C191" s="54"/>
      <c r="D191" s="92"/>
      <c r="E191" s="93"/>
      <c r="F191" s="4"/>
      <c r="G191" s="4"/>
      <c r="H191" s="5"/>
    </row>
    <row r="192" spans="1:8" ht="15" customHeight="1" x14ac:dyDescent="0.25">
      <c r="A192" s="53"/>
      <c r="B192" s="55"/>
      <c r="C192" s="54"/>
      <c r="D192" s="92"/>
      <c r="E192" s="93"/>
      <c r="F192" s="4"/>
      <c r="G192" s="4"/>
      <c r="H192" s="5"/>
    </row>
    <row r="193" spans="1:8" ht="15.75" thickBot="1" x14ac:dyDescent="0.3">
      <c r="A193" s="3"/>
      <c r="B193" s="22" t="s">
        <v>20</v>
      </c>
      <c r="C193" s="24">
        <f>A190*0.621371</f>
        <v>13.371903919999999</v>
      </c>
      <c r="D193" s="92"/>
      <c r="E193" s="93"/>
      <c r="F193" s="4"/>
      <c r="G193" s="4"/>
      <c r="H193" s="5"/>
    </row>
    <row r="194" spans="1:8" ht="15.75" thickBot="1" x14ac:dyDescent="0.3">
      <c r="A194" s="8">
        <f>A189+1</f>
        <v>37</v>
      </c>
      <c r="B194" s="60">
        <f>A190-A185</f>
        <v>1.3000000000000007</v>
      </c>
      <c r="C194" s="61"/>
      <c r="D194" s="94"/>
      <c r="E194" s="95"/>
      <c r="F194" s="7"/>
      <c r="G194" s="60">
        <f>G189-B194</f>
        <v>28.640000000000008</v>
      </c>
      <c r="H194" s="68"/>
    </row>
    <row r="195" spans="1:8" ht="15" customHeight="1" x14ac:dyDescent="0.25">
      <c r="A195" s="64">
        <v>22.68</v>
      </c>
      <c r="B195" s="65"/>
      <c r="C195" s="65"/>
      <c r="D195" s="90"/>
      <c r="E195" s="91"/>
      <c r="F195" s="12"/>
      <c r="G195" s="12"/>
      <c r="H195" s="13"/>
    </row>
    <row r="196" spans="1:8" ht="15" customHeight="1" x14ac:dyDescent="0.25">
      <c r="A196" s="53"/>
      <c r="B196" s="55"/>
      <c r="C196" s="54"/>
      <c r="D196" s="92"/>
      <c r="E196" s="93"/>
      <c r="F196" s="118" t="s">
        <v>120</v>
      </c>
      <c r="G196" s="119"/>
      <c r="H196" s="120"/>
    </row>
    <row r="197" spans="1:8" ht="15" customHeight="1" x14ac:dyDescent="0.25">
      <c r="A197" s="53"/>
      <c r="B197" s="55"/>
      <c r="C197" s="54"/>
      <c r="D197" s="92"/>
      <c r="E197" s="93"/>
      <c r="F197" s="118"/>
      <c r="G197" s="119"/>
      <c r="H197" s="120"/>
    </row>
    <row r="198" spans="1:8" ht="15.75" thickBot="1" x14ac:dyDescent="0.3">
      <c r="A198" s="3"/>
      <c r="B198" s="22" t="s">
        <v>20</v>
      </c>
      <c r="C198" s="24">
        <f>A195*0.621371</f>
        <v>14.09269428</v>
      </c>
      <c r="D198" s="92"/>
      <c r="E198" s="93"/>
      <c r="F198" s="4"/>
      <c r="G198" s="4"/>
      <c r="H198" s="5"/>
    </row>
    <row r="199" spans="1:8" ht="15.75" thickBot="1" x14ac:dyDescent="0.3">
      <c r="A199" s="8">
        <f>A194+1</f>
        <v>38</v>
      </c>
      <c r="B199" s="60">
        <f>A195-A190</f>
        <v>1.1600000000000001</v>
      </c>
      <c r="C199" s="61"/>
      <c r="D199" s="94"/>
      <c r="E199" s="95"/>
      <c r="F199" s="7"/>
      <c r="G199" s="60">
        <f>G194-B199</f>
        <v>27.480000000000008</v>
      </c>
      <c r="H199" s="68"/>
    </row>
    <row r="200" spans="1:8" ht="15" customHeight="1" x14ac:dyDescent="0.25">
      <c r="A200" s="64">
        <v>23.84</v>
      </c>
      <c r="B200" s="65"/>
      <c r="C200" s="65"/>
      <c r="D200" s="90"/>
      <c r="E200" s="91"/>
      <c r="F200" s="12"/>
      <c r="G200" s="12"/>
      <c r="H200" s="14"/>
    </row>
    <row r="201" spans="1:8" ht="15" customHeight="1" x14ac:dyDescent="0.25">
      <c r="A201" s="53"/>
      <c r="B201" s="55"/>
      <c r="C201" s="54"/>
      <c r="D201" s="92"/>
      <c r="E201" s="93"/>
      <c r="F201" s="69"/>
      <c r="G201" s="70"/>
      <c r="H201" s="71"/>
    </row>
    <row r="202" spans="1:8" ht="15" customHeight="1" x14ac:dyDescent="0.25">
      <c r="A202" s="53"/>
      <c r="B202" s="55"/>
      <c r="C202" s="54"/>
      <c r="D202" s="92"/>
      <c r="E202" s="93"/>
      <c r="F202" s="69"/>
      <c r="G202" s="70"/>
      <c r="H202" s="71"/>
    </row>
    <row r="203" spans="1:8" ht="15.75" thickBot="1" x14ac:dyDescent="0.3">
      <c r="A203" s="3"/>
      <c r="B203" s="22" t="s">
        <v>20</v>
      </c>
      <c r="C203" s="24">
        <f>A200*0.621371</f>
        <v>14.81348464</v>
      </c>
      <c r="D203" s="92"/>
      <c r="E203" s="93"/>
      <c r="F203" s="69"/>
      <c r="G203" s="70"/>
      <c r="H203" s="71"/>
    </row>
    <row r="204" spans="1:8" ht="15.75" thickBot="1" x14ac:dyDescent="0.3">
      <c r="A204" s="8">
        <f>A199+1</f>
        <v>39</v>
      </c>
      <c r="B204" s="60">
        <f>A200-A195</f>
        <v>1.1600000000000001</v>
      </c>
      <c r="C204" s="61"/>
      <c r="D204" s="94"/>
      <c r="E204" s="95"/>
      <c r="F204" s="7"/>
      <c r="G204" s="60">
        <f>G199-B204</f>
        <v>26.320000000000007</v>
      </c>
      <c r="H204" s="68"/>
    </row>
    <row r="205" spans="1:8" ht="15" customHeight="1" x14ac:dyDescent="0.25">
      <c r="A205" s="64">
        <v>24.08</v>
      </c>
      <c r="B205" s="65"/>
      <c r="C205" s="65"/>
      <c r="D205" s="90"/>
      <c r="E205" s="91"/>
      <c r="F205" s="12"/>
      <c r="G205" s="12"/>
      <c r="H205" s="13"/>
    </row>
    <row r="206" spans="1:8" ht="15" customHeight="1" x14ac:dyDescent="0.25">
      <c r="A206" s="53"/>
      <c r="B206" s="55"/>
      <c r="C206" s="54"/>
      <c r="D206" s="92"/>
      <c r="E206" s="93"/>
      <c r="F206" s="4"/>
      <c r="G206" s="4"/>
      <c r="H206" s="5"/>
    </row>
    <row r="207" spans="1:8" ht="15" customHeight="1" x14ac:dyDescent="0.25">
      <c r="A207" s="53"/>
      <c r="B207" s="55"/>
      <c r="C207" s="54"/>
      <c r="D207" s="92"/>
      <c r="E207" s="93"/>
      <c r="F207" s="4"/>
      <c r="G207" s="4"/>
      <c r="H207" s="5"/>
    </row>
    <row r="208" spans="1:8" ht="15.75" thickBot="1" x14ac:dyDescent="0.3">
      <c r="A208" s="3"/>
      <c r="B208" s="22" t="s">
        <v>20</v>
      </c>
      <c r="C208" s="24">
        <f>A205*0.621371</f>
        <v>14.962613679999999</v>
      </c>
      <c r="D208" s="92"/>
      <c r="E208" s="93"/>
      <c r="F208" s="4"/>
      <c r="G208" s="4"/>
      <c r="H208" s="5"/>
    </row>
    <row r="209" spans="1:8" ht="15.75" thickBot="1" x14ac:dyDescent="0.3">
      <c r="A209" s="8">
        <f>A204+1</f>
        <v>40</v>
      </c>
      <c r="B209" s="60">
        <f>A205-A200</f>
        <v>0.23999999999999844</v>
      </c>
      <c r="C209" s="61"/>
      <c r="D209" s="94"/>
      <c r="E209" s="95"/>
      <c r="F209" s="7"/>
      <c r="G209" s="60">
        <f>G204-B209</f>
        <v>26.080000000000009</v>
      </c>
      <c r="H209" s="68"/>
    </row>
    <row r="210" spans="1:8" x14ac:dyDescent="0.25">
      <c r="A210" s="64">
        <v>24.18</v>
      </c>
      <c r="B210" s="65"/>
      <c r="C210" s="108"/>
      <c r="D210" s="90"/>
      <c r="E210" s="91"/>
      <c r="F210" s="19"/>
      <c r="G210" s="1"/>
      <c r="H210" s="31"/>
    </row>
    <row r="211" spans="1:8" x14ac:dyDescent="0.25">
      <c r="A211" s="53"/>
      <c r="B211" s="55"/>
      <c r="C211" s="109"/>
      <c r="D211" s="92"/>
      <c r="E211" s="93"/>
      <c r="F211" s="118" t="s">
        <v>121</v>
      </c>
      <c r="G211" s="113"/>
      <c r="H211" s="114"/>
    </row>
    <row r="212" spans="1:8" x14ac:dyDescent="0.25">
      <c r="A212" s="53"/>
      <c r="B212" s="55"/>
      <c r="C212" s="109"/>
      <c r="D212" s="92"/>
      <c r="E212" s="93"/>
      <c r="F212" s="112"/>
      <c r="G212" s="113"/>
      <c r="H212" s="114"/>
    </row>
    <row r="213" spans="1:8" ht="15.75" thickBot="1" x14ac:dyDescent="0.3">
      <c r="A213" s="3"/>
      <c r="B213" s="22" t="s">
        <v>20</v>
      </c>
      <c r="C213" s="24">
        <f>A210*0.621371</f>
        <v>15.02475078</v>
      </c>
      <c r="D213" s="92"/>
      <c r="E213" s="93"/>
      <c r="F213" s="32"/>
      <c r="G213" s="16"/>
      <c r="H213" s="33"/>
    </row>
    <row r="214" spans="1:8" ht="15.75" thickBot="1" x14ac:dyDescent="0.3">
      <c r="A214" s="8">
        <f>A209+1</f>
        <v>41</v>
      </c>
      <c r="B214" s="60">
        <f>A210-A205</f>
        <v>0.10000000000000142</v>
      </c>
      <c r="C214" s="61"/>
      <c r="D214" s="94"/>
      <c r="E214" s="95"/>
      <c r="F214" s="2"/>
      <c r="G214" s="60">
        <f>G209-B214</f>
        <v>25.980000000000008</v>
      </c>
      <c r="H214" s="68"/>
    </row>
    <row r="215" spans="1:8" x14ac:dyDescent="0.25">
      <c r="A215" s="64">
        <v>25.29</v>
      </c>
      <c r="B215" s="65"/>
      <c r="C215" s="108"/>
      <c r="D215" s="90"/>
      <c r="E215" s="91"/>
      <c r="F215" s="9"/>
      <c r="G215" s="10"/>
      <c r="H215" s="11"/>
    </row>
    <row r="216" spans="1:8" x14ac:dyDescent="0.25">
      <c r="A216" s="53"/>
      <c r="B216" s="55"/>
      <c r="C216" s="109"/>
      <c r="D216" s="92"/>
      <c r="E216" s="93"/>
      <c r="F216" s="112"/>
      <c r="G216" s="113"/>
      <c r="H216" s="114"/>
    </row>
    <row r="217" spans="1:8" x14ac:dyDescent="0.25">
      <c r="A217" s="53"/>
      <c r="B217" s="55"/>
      <c r="C217" s="109"/>
      <c r="D217" s="92"/>
      <c r="E217" s="93"/>
      <c r="F217" s="112"/>
      <c r="G217" s="113"/>
      <c r="H217" s="114"/>
    </row>
    <row r="218" spans="1:8" ht="15.75" thickBot="1" x14ac:dyDescent="0.3">
      <c r="A218" s="3"/>
      <c r="B218" s="22" t="s">
        <v>20</v>
      </c>
      <c r="C218" s="24">
        <f>A215*0.621371</f>
        <v>15.71447259</v>
      </c>
      <c r="D218" s="92"/>
      <c r="E218" s="93"/>
      <c r="F218" s="112"/>
      <c r="G218" s="113"/>
      <c r="H218" s="114"/>
    </row>
    <row r="219" spans="1:8" ht="15.75" thickBot="1" x14ac:dyDescent="0.3">
      <c r="A219" s="8">
        <f>A214+1</f>
        <v>42</v>
      </c>
      <c r="B219" s="60">
        <f>A215-A210</f>
        <v>1.1099999999999994</v>
      </c>
      <c r="C219" s="61"/>
      <c r="D219" s="94"/>
      <c r="E219" s="95"/>
      <c r="F219" s="7"/>
      <c r="G219" s="60">
        <f>G214-B219</f>
        <v>24.870000000000008</v>
      </c>
      <c r="H219" s="68"/>
    </row>
    <row r="220" spans="1:8" x14ac:dyDescent="0.25">
      <c r="A220" s="64">
        <v>27.82</v>
      </c>
      <c r="B220" s="65"/>
      <c r="C220" s="108"/>
      <c r="D220" s="90"/>
      <c r="E220" s="91"/>
      <c r="F220" s="12"/>
      <c r="G220" s="12"/>
      <c r="H220" s="11"/>
    </row>
    <row r="221" spans="1:8" x14ac:dyDescent="0.25">
      <c r="A221" s="53"/>
      <c r="B221" s="55"/>
      <c r="C221" s="109"/>
      <c r="D221" s="92"/>
      <c r="E221" s="93"/>
      <c r="F221" s="112"/>
      <c r="G221" s="113"/>
      <c r="H221" s="114"/>
    </row>
    <row r="222" spans="1:8" x14ac:dyDescent="0.25">
      <c r="A222" s="53"/>
      <c r="B222" s="55"/>
      <c r="C222" s="109"/>
      <c r="D222" s="92"/>
      <c r="E222" s="93"/>
      <c r="F222" s="112"/>
      <c r="G222" s="113"/>
      <c r="H222" s="114"/>
    </row>
    <row r="223" spans="1:8" ht="15.75" thickBot="1" x14ac:dyDescent="0.3">
      <c r="A223" s="3"/>
      <c r="B223" s="22" t="s">
        <v>20</v>
      </c>
      <c r="C223" s="24">
        <f>A220*0.621371</f>
        <v>17.28654122</v>
      </c>
      <c r="D223" s="92"/>
      <c r="E223" s="93"/>
      <c r="F223" s="112"/>
      <c r="G223" s="113"/>
      <c r="H223" s="114"/>
    </row>
    <row r="224" spans="1:8" ht="15.75" thickBot="1" x14ac:dyDescent="0.3">
      <c r="A224" s="8">
        <f>A219+1</f>
        <v>43</v>
      </c>
      <c r="B224" s="60">
        <f>A220-A215</f>
        <v>2.5300000000000011</v>
      </c>
      <c r="C224" s="61"/>
      <c r="D224" s="94"/>
      <c r="E224" s="95"/>
      <c r="F224" s="7"/>
      <c r="G224" s="60">
        <f>G219-B224</f>
        <v>22.340000000000007</v>
      </c>
      <c r="H224" s="68"/>
    </row>
    <row r="225" spans="1:8" ht="15" customHeight="1" x14ac:dyDescent="0.25">
      <c r="A225" s="64">
        <v>29.8</v>
      </c>
      <c r="B225" s="65"/>
      <c r="C225" s="65"/>
      <c r="D225" s="90"/>
      <c r="E225" s="91"/>
      <c r="F225" s="1"/>
      <c r="G225" s="12"/>
      <c r="H225" s="13"/>
    </row>
    <row r="226" spans="1:8" ht="15" customHeight="1" x14ac:dyDescent="0.25">
      <c r="A226" s="53"/>
      <c r="B226" s="55"/>
      <c r="C226" s="54"/>
      <c r="D226" s="92"/>
      <c r="E226" s="93"/>
      <c r="F226" s="214" t="s">
        <v>122</v>
      </c>
      <c r="G226" s="215"/>
      <c r="H226" s="216"/>
    </row>
    <row r="227" spans="1:8" ht="15" customHeight="1" x14ac:dyDescent="0.25">
      <c r="A227" s="53"/>
      <c r="B227" s="55"/>
      <c r="C227" s="54"/>
      <c r="D227" s="92"/>
      <c r="E227" s="93"/>
      <c r="F227" s="214"/>
      <c r="G227" s="215"/>
      <c r="H227" s="216"/>
    </row>
    <row r="228" spans="1:8" ht="15.75" thickBot="1" x14ac:dyDescent="0.3">
      <c r="A228" s="3"/>
      <c r="B228" s="22" t="s">
        <v>20</v>
      </c>
      <c r="C228" s="24">
        <f>A225*0.621371</f>
        <v>18.516855800000002</v>
      </c>
      <c r="D228" s="92"/>
      <c r="E228" s="93"/>
      <c r="F228" s="4"/>
      <c r="G228" s="4"/>
      <c r="H228" s="5"/>
    </row>
    <row r="229" spans="1:8" ht="15.75" thickBot="1" x14ac:dyDescent="0.3">
      <c r="A229" s="8">
        <f>A224+1</f>
        <v>44</v>
      </c>
      <c r="B229" s="60">
        <f>A225-A220</f>
        <v>1.9800000000000004</v>
      </c>
      <c r="C229" s="61"/>
      <c r="D229" s="94"/>
      <c r="E229" s="95"/>
      <c r="F229" s="7"/>
      <c r="G229" s="60">
        <f>G224-B229</f>
        <v>20.360000000000007</v>
      </c>
      <c r="H229" s="68"/>
    </row>
    <row r="230" spans="1:8" ht="15" customHeight="1" x14ac:dyDescent="0.25">
      <c r="A230" s="64">
        <v>31.55</v>
      </c>
      <c r="B230" s="65"/>
      <c r="C230" s="65"/>
      <c r="D230" s="90"/>
      <c r="E230" s="91"/>
      <c r="F230" s="12"/>
      <c r="G230" s="12"/>
      <c r="H230" s="13"/>
    </row>
    <row r="231" spans="1:8" ht="15" customHeight="1" x14ac:dyDescent="0.25">
      <c r="A231" s="53"/>
      <c r="B231" s="55"/>
      <c r="C231" s="54"/>
      <c r="D231" s="92"/>
      <c r="E231" s="93"/>
      <c r="F231" s="118" t="s">
        <v>123</v>
      </c>
      <c r="G231" s="119"/>
      <c r="H231" s="120"/>
    </row>
    <row r="232" spans="1:8" ht="15" customHeight="1" x14ac:dyDescent="0.25">
      <c r="A232" s="53"/>
      <c r="B232" s="55"/>
      <c r="C232" s="54"/>
      <c r="D232" s="92"/>
      <c r="E232" s="93"/>
      <c r="F232" s="118"/>
      <c r="G232" s="119"/>
      <c r="H232" s="120"/>
    </row>
    <row r="233" spans="1:8" ht="15.75" thickBot="1" x14ac:dyDescent="0.3">
      <c r="A233" s="3"/>
      <c r="B233" s="22" t="s">
        <v>20</v>
      </c>
      <c r="C233" s="24">
        <f>A230*0.621371</f>
        <v>19.604255049999999</v>
      </c>
      <c r="D233" s="92"/>
      <c r="E233" s="93"/>
      <c r="F233" s="4"/>
      <c r="G233" s="4"/>
      <c r="H233" s="5"/>
    </row>
    <row r="234" spans="1:8" ht="15.75" thickBot="1" x14ac:dyDescent="0.3">
      <c r="A234" s="8">
        <f>A229+1</f>
        <v>45</v>
      </c>
      <c r="B234" s="60">
        <f>A230-A225</f>
        <v>1.75</v>
      </c>
      <c r="C234" s="61"/>
      <c r="D234" s="94"/>
      <c r="E234" s="95"/>
      <c r="F234" s="7"/>
      <c r="G234" s="60">
        <f>G229-B234</f>
        <v>18.610000000000007</v>
      </c>
      <c r="H234" s="68"/>
    </row>
    <row r="235" spans="1:8" ht="15" customHeight="1" x14ac:dyDescent="0.25">
      <c r="A235" s="64">
        <v>32.79</v>
      </c>
      <c r="B235" s="65"/>
      <c r="C235" s="65"/>
      <c r="D235" s="90"/>
      <c r="E235" s="91"/>
      <c r="F235" s="12"/>
      <c r="G235" s="12"/>
      <c r="H235" s="13"/>
    </row>
    <row r="236" spans="1:8" ht="15" customHeight="1" x14ac:dyDescent="0.25">
      <c r="A236" s="53"/>
      <c r="B236" s="55"/>
      <c r="C236" s="54"/>
      <c r="D236" s="92"/>
      <c r="E236" s="93"/>
      <c r="F236" s="214" t="s">
        <v>124</v>
      </c>
      <c r="G236" s="215"/>
      <c r="H236" s="216"/>
    </row>
    <row r="237" spans="1:8" ht="15" customHeight="1" x14ac:dyDescent="0.25">
      <c r="A237" s="53"/>
      <c r="B237" s="55"/>
      <c r="C237" s="54"/>
      <c r="D237" s="92"/>
      <c r="E237" s="93"/>
      <c r="F237" s="214"/>
      <c r="G237" s="215"/>
      <c r="H237" s="216"/>
    </row>
    <row r="238" spans="1:8" ht="15.75" thickBot="1" x14ac:dyDescent="0.3">
      <c r="A238" s="3"/>
      <c r="B238" s="22" t="s">
        <v>20</v>
      </c>
      <c r="C238" s="24">
        <f>A235*0.621371</f>
        <v>20.374755090000001</v>
      </c>
      <c r="D238" s="92"/>
      <c r="E238" s="93"/>
      <c r="F238" s="4"/>
      <c r="G238" s="4"/>
      <c r="H238" s="5"/>
    </row>
    <row r="239" spans="1:8" ht="15.75" thickBot="1" x14ac:dyDescent="0.3">
      <c r="A239" s="8">
        <f>A234+1</f>
        <v>46</v>
      </c>
      <c r="B239" s="60">
        <f>A235-A230</f>
        <v>1.2399999999999984</v>
      </c>
      <c r="C239" s="61"/>
      <c r="D239" s="94"/>
      <c r="E239" s="95"/>
      <c r="F239" s="7"/>
      <c r="G239" s="60">
        <f>G234-B239</f>
        <v>17.370000000000008</v>
      </c>
      <c r="H239" s="68"/>
    </row>
    <row r="240" spans="1:8" ht="15" customHeight="1" x14ac:dyDescent="0.25">
      <c r="A240" s="64">
        <v>33.57</v>
      </c>
      <c r="B240" s="65"/>
      <c r="C240" s="65"/>
      <c r="D240" s="90"/>
      <c r="E240" s="91"/>
      <c r="F240" s="12"/>
      <c r="G240" s="12"/>
      <c r="H240" s="14"/>
    </row>
    <row r="241" spans="1:8" ht="15" customHeight="1" x14ac:dyDescent="0.25">
      <c r="A241" s="53"/>
      <c r="B241" s="55"/>
      <c r="C241" s="54"/>
      <c r="D241" s="92"/>
      <c r="E241" s="93"/>
      <c r="F241" s="69"/>
      <c r="G241" s="70"/>
      <c r="H241" s="71"/>
    </row>
    <row r="242" spans="1:8" ht="15" customHeight="1" x14ac:dyDescent="0.25">
      <c r="A242" s="53"/>
      <c r="B242" s="55"/>
      <c r="C242" s="54"/>
      <c r="D242" s="92"/>
      <c r="E242" s="93"/>
      <c r="F242" s="69"/>
      <c r="G242" s="70"/>
      <c r="H242" s="71"/>
    </row>
    <row r="243" spans="1:8" ht="15.75" thickBot="1" x14ac:dyDescent="0.3">
      <c r="A243" s="3"/>
      <c r="B243" s="22" t="s">
        <v>20</v>
      </c>
      <c r="C243" s="24">
        <f>A240*0.621371</f>
        <v>20.85942447</v>
      </c>
      <c r="D243" s="92"/>
      <c r="E243" s="93"/>
      <c r="F243" s="69"/>
      <c r="G243" s="70"/>
      <c r="H243" s="71"/>
    </row>
    <row r="244" spans="1:8" ht="15.75" thickBot="1" x14ac:dyDescent="0.3">
      <c r="A244" s="8">
        <f>A239+1</f>
        <v>47</v>
      </c>
      <c r="B244" s="60">
        <f>A240-A235</f>
        <v>0.78000000000000114</v>
      </c>
      <c r="C244" s="61"/>
      <c r="D244" s="94"/>
      <c r="E244" s="95"/>
      <c r="F244" s="7"/>
      <c r="G244" s="60">
        <f>G239-B244</f>
        <v>16.590000000000007</v>
      </c>
      <c r="H244" s="68"/>
    </row>
    <row r="245" spans="1:8" ht="15" customHeight="1" x14ac:dyDescent="0.25">
      <c r="A245" s="64">
        <v>33.700000000000003</v>
      </c>
      <c r="B245" s="65"/>
      <c r="C245" s="65"/>
      <c r="D245" s="90"/>
      <c r="E245" s="91"/>
      <c r="F245" s="12"/>
      <c r="G245" s="12"/>
      <c r="H245" s="13"/>
    </row>
    <row r="246" spans="1:8" ht="15" customHeight="1" x14ac:dyDescent="0.25">
      <c r="A246" s="53"/>
      <c r="B246" s="55"/>
      <c r="C246" s="54"/>
      <c r="D246" s="92"/>
      <c r="E246" s="93"/>
      <c r="F246" s="4"/>
      <c r="G246" s="4"/>
      <c r="H246" s="5"/>
    </row>
    <row r="247" spans="1:8" ht="15" customHeight="1" x14ac:dyDescent="0.25">
      <c r="A247" s="53"/>
      <c r="B247" s="55"/>
      <c r="C247" s="54"/>
      <c r="D247" s="92"/>
      <c r="E247" s="93"/>
      <c r="F247" s="4"/>
      <c r="G247" s="4"/>
      <c r="H247" s="5"/>
    </row>
    <row r="248" spans="1:8" ht="15.75" thickBot="1" x14ac:dyDescent="0.3">
      <c r="A248" s="3"/>
      <c r="B248" s="22" t="s">
        <v>20</v>
      </c>
      <c r="C248" s="24">
        <f>A245*0.621371</f>
        <v>20.9402027</v>
      </c>
      <c r="D248" s="92"/>
      <c r="E248" s="93"/>
      <c r="F248" s="4"/>
      <c r="G248" s="4"/>
      <c r="H248" s="5"/>
    </row>
    <row r="249" spans="1:8" ht="15.75" thickBot="1" x14ac:dyDescent="0.3">
      <c r="A249" s="8">
        <f>A244+1</f>
        <v>48</v>
      </c>
      <c r="B249" s="60">
        <f>A245-A240</f>
        <v>0.13000000000000256</v>
      </c>
      <c r="C249" s="61"/>
      <c r="D249" s="94"/>
      <c r="E249" s="95"/>
      <c r="F249" s="7"/>
      <c r="G249" s="60">
        <f>G244-B249</f>
        <v>16.460000000000004</v>
      </c>
      <c r="H249" s="68"/>
    </row>
    <row r="250" spans="1:8" x14ac:dyDescent="0.25">
      <c r="A250" s="64">
        <v>34.22</v>
      </c>
      <c r="B250" s="65"/>
      <c r="C250" s="108"/>
      <c r="D250" s="90"/>
      <c r="E250" s="91"/>
      <c r="F250" s="19"/>
      <c r="G250" s="1"/>
      <c r="H250" s="31"/>
    </row>
    <row r="251" spans="1:8" x14ac:dyDescent="0.25">
      <c r="A251" s="53"/>
      <c r="B251" s="55"/>
      <c r="C251" s="109"/>
      <c r="D251" s="92"/>
      <c r="E251" s="93"/>
      <c r="F251" s="132"/>
      <c r="G251" s="133"/>
      <c r="H251" s="134"/>
    </row>
    <row r="252" spans="1:8" x14ac:dyDescent="0.25">
      <c r="A252" s="53"/>
      <c r="B252" s="55"/>
      <c r="C252" s="109"/>
      <c r="D252" s="92"/>
      <c r="E252" s="93"/>
      <c r="F252" s="132"/>
      <c r="G252" s="133"/>
      <c r="H252" s="134"/>
    </row>
    <row r="253" spans="1:8" ht="15.75" thickBot="1" x14ac:dyDescent="0.3">
      <c r="A253" s="3"/>
      <c r="B253" s="22" t="s">
        <v>20</v>
      </c>
      <c r="C253" s="24">
        <f>A250*0.621371</f>
        <v>21.26331562</v>
      </c>
      <c r="D253" s="92"/>
      <c r="E253" s="93"/>
      <c r="F253" s="32"/>
      <c r="G253" s="16"/>
      <c r="H253" s="33"/>
    </row>
    <row r="254" spans="1:8" ht="15.75" thickBot="1" x14ac:dyDescent="0.3">
      <c r="A254" s="8">
        <f>A249+1</f>
        <v>49</v>
      </c>
      <c r="B254" s="60">
        <f>A250-A245</f>
        <v>0.51999999999999602</v>
      </c>
      <c r="C254" s="61"/>
      <c r="D254" s="94"/>
      <c r="E254" s="95"/>
      <c r="F254" s="2"/>
      <c r="G254" s="60">
        <f>G249-B254</f>
        <v>15.940000000000008</v>
      </c>
      <c r="H254" s="68"/>
    </row>
    <row r="255" spans="1:8" x14ac:dyDescent="0.25">
      <c r="A255" s="64">
        <v>34.81</v>
      </c>
      <c r="B255" s="65"/>
      <c r="C255" s="108"/>
      <c r="D255" s="90"/>
      <c r="E255" s="91"/>
      <c r="F255" s="9"/>
      <c r="G255" s="10"/>
      <c r="H255" s="11"/>
    </row>
    <row r="256" spans="1:8" x14ac:dyDescent="0.25">
      <c r="A256" s="53"/>
      <c r="B256" s="55"/>
      <c r="C256" s="109"/>
      <c r="D256" s="92"/>
      <c r="E256" s="93"/>
      <c r="F256" s="112"/>
      <c r="G256" s="113"/>
      <c r="H256" s="114"/>
    </row>
    <row r="257" spans="1:8" x14ac:dyDescent="0.25">
      <c r="A257" s="53"/>
      <c r="B257" s="55"/>
      <c r="C257" s="109"/>
      <c r="D257" s="92"/>
      <c r="E257" s="93"/>
      <c r="F257" s="112"/>
      <c r="G257" s="113"/>
      <c r="H257" s="114"/>
    </row>
    <row r="258" spans="1:8" ht="15.75" thickBot="1" x14ac:dyDescent="0.3">
      <c r="A258" s="3"/>
      <c r="B258" s="22" t="s">
        <v>20</v>
      </c>
      <c r="C258" s="24">
        <f>A255*0.621371</f>
        <v>21.629924510000002</v>
      </c>
      <c r="D258" s="92"/>
      <c r="E258" s="93"/>
      <c r="F258" s="112"/>
      <c r="G258" s="113"/>
      <c r="H258" s="114"/>
    </row>
    <row r="259" spans="1:8" ht="15.75" thickBot="1" x14ac:dyDescent="0.3">
      <c r="A259" s="8">
        <f>A254+1</f>
        <v>50</v>
      </c>
      <c r="B259" s="60">
        <f>A255-A250</f>
        <v>0.59000000000000341</v>
      </c>
      <c r="C259" s="61"/>
      <c r="D259" s="94"/>
      <c r="E259" s="95"/>
      <c r="F259" s="7"/>
      <c r="G259" s="60">
        <f>G254-B259</f>
        <v>15.350000000000005</v>
      </c>
      <c r="H259" s="68"/>
    </row>
    <row r="260" spans="1:8" x14ac:dyDescent="0.25">
      <c r="A260" s="64">
        <v>34.880000000000003</v>
      </c>
      <c r="B260" s="65"/>
      <c r="C260" s="108"/>
      <c r="D260" s="90"/>
      <c r="E260" s="91"/>
      <c r="F260" s="12"/>
      <c r="G260" s="12"/>
      <c r="H260" s="11"/>
    </row>
    <row r="261" spans="1:8" x14ac:dyDescent="0.25">
      <c r="A261" s="53"/>
      <c r="B261" s="55"/>
      <c r="C261" s="109"/>
      <c r="D261" s="92"/>
      <c r="E261" s="93"/>
      <c r="F261" s="112"/>
      <c r="G261" s="113"/>
      <c r="H261" s="114"/>
    </row>
    <row r="262" spans="1:8" x14ac:dyDescent="0.25">
      <c r="A262" s="53"/>
      <c r="B262" s="55"/>
      <c r="C262" s="109"/>
      <c r="D262" s="92"/>
      <c r="E262" s="93"/>
      <c r="F262" s="112"/>
      <c r="G262" s="113"/>
      <c r="H262" s="114"/>
    </row>
    <row r="263" spans="1:8" ht="15.75" thickBot="1" x14ac:dyDescent="0.3">
      <c r="A263" s="3"/>
      <c r="B263" s="22" t="s">
        <v>20</v>
      </c>
      <c r="C263" s="24">
        <f>A260*0.621371</f>
        <v>21.673420480000001</v>
      </c>
      <c r="D263" s="92"/>
      <c r="E263" s="93"/>
      <c r="F263" s="112"/>
      <c r="G263" s="113"/>
      <c r="H263" s="114"/>
    </row>
    <row r="264" spans="1:8" ht="15.75" thickBot="1" x14ac:dyDescent="0.3">
      <c r="A264" s="8">
        <f>A259+1</f>
        <v>51</v>
      </c>
      <c r="B264" s="60">
        <f>A260-A255</f>
        <v>7.0000000000000284E-2</v>
      </c>
      <c r="C264" s="61"/>
      <c r="D264" s="94"/>
      <c r="E264" s="95"/>
      <c r="F264" s="7"/>
      <c r="G264" s="60">
        <f>G259-B264</f>
        <v>15.280000000000005</v>
      </c>
      <c r="H264" s="68"/>
    </row>
    <row r="265" spans="1:8" ht="15" customHeight="1" x14ac:dyDescent="0.25">
      <c r="A265" s="64">
        <v>35.17</v>
      </c>
      <c r="B265" s="65"/>
      <c r="C265" s="65"/>
      <c r="D265" s="90"/>
      <c r="E265" s="91"/>
      <c r="F265" s="98"/>
      <c r="G265" s="12"/>
      <c r="H265" s="13"/>
    </row>
    <row r="266" spans="1:8" ht="15" customHeight="1" x14ac:dyDescent="0.25">
      <c r="A266" s="53"/>
      <c r="B266" s="55"/>
      <c r="C266" s="54"/>
      <c r="D266" s="92"/>
      <c r="E266" s="93"/>
      <c r="F266" s="123"/>
      <c r="G266" s="4"/>
      <c r="H266" s="5"/>
    </row>
    <row r="267" spans="1:8" ht="15" customHeight="1" x14ac:dyDescent="0.25">
      <c r="A267" s="53"/>
      <c r="B267" s="55"/>
      <c r="C267" s="54"/>
      <c r="D267" s="92"/>
      <c r="E267" s="93"/>
      <c r="F267" s="4"/>
      <c r="G267" s="217" t="s">
        <v>125</v>
      </c>
      <c r="H267" s="218"/>
    </row>
    <row r="268" spans="1:8" ht="15.75" thickBot="1" x14ac:dyDescent="0.3">
      <c r="A268" s="3"/>
      <c r="B268" s="22" t="s">
        <v>20</v>
      </c>
      <c r="C268" s="24">
        <f>A265*0.621371</f>
        <v>21.85361807</v>
      </c>
      <c r="D268" s="92"/>
      <c r="E268" s="93"/>
      <c r="F268" s="4"/>
      <c r="G268" s="219"/>
      <c r="H268" s="220"/>
    </row>
    <row r="269" spans="1:8" ht="15.75" thickBot="1" x14ac:dyDescent="0.3">
      <c r="A269" s="8">
        <f>A264+1</f>
        <v>52</v>
      </c>
      <c r="B269" s="60">
        <f>A265-A260</f>
        <v>0.28999999999999915</v>
      </c>
      <c r="C269" s="61"/>
      <c r="D269" s="94"/>
      <c r="E269" s="95"/>
      <c r="F269" s="7"/>
      <c r="G269" s="60">
        <f>G264-B269</f>
        <v>14.990000000000006</v>
      </c>
      <c r="H269" s="68"/>
    </row>
    <row r="270" spans="1:8" ht="15" customHeight="1" x14ac:dyDescent="0.25">
      <c r="A270" s="64">
        <v>35.700000000000003</v>
      </c>
      <c r="B270" s="65"/>
      <c r="C270" s="65"/>
      <c r="D270" s="90"/>
      <c r="E270" s="91"/>
      <c r="F270" s="12"/>
      <c r="G270" s="12"/>
      <c r="H270" s="13"/>
    </row>
    <row r="271" spans="1:8" ht="15" customHeight="1" x14ac:dyDescent="0.25">
      <c r="A271" s="53"/>
      <c r="B271" s="55"/>
      <c r="C271" s="54"/>
      <c r="D271" s="92"/>
      <c r="E271" s="93"/>
      <c r="F271" s="4"/>
      <c r="G271" s="4"/>
      <c r="H271" s="5"/>
    </row>
    <row r="272" spans="1:8" ht="15" customHeight="1" x14ac:dyDescent="0.25">
      <c r="A272" s="53"/>
      <c r="B272" s="55"/>
      <c r="C272" s="54"/>
      <c r="D272" s="92"/>
      <c r="E272" s="93"/>
      <c r="F272" s="4"/>
      <c r="G272" s="4"/>
      <c r="H272" s="5"/>
    </row>
    <row r="273" spans="1:8" ht="15.75" thickBot="1" x14ac:dyDescent="0.3">
      <c r="A273" s="3"/>
      <c r="B273" s="22" t="s">
        <v>20</v>
      </c>
      <c r="C273" s="24">
        <f>A270*0.621371</f>
        <v>22.182944700000004</v>
      </c>
      <c r="D273" s="92"/>
      <c r="E273" s="93"/>
      <c r="F273" s="4"/>
      <c r="G273" s="4"/>
      <c r="H273" s="5"/>
    </row>
    <row r="274" spans="1:8" ht="15.75" thickBot="1" x14ac:dyDescent="0.3">
      <c r="A274" s="8">
        <f>A269+1</f>
        <v>53</v>
      </c>
      <c r="B274" s="60">
        <f>A270-A265</f>
        <v>0.53000000000000114</v>
      </c>
      <c r="C274" s="61"/>
      <c r="D274" s="94"/>
      <c r="E274" s="95"/>
      <c r="F274" s="7"/>
      <c r="G274" s="60">
        <f>G269-B274</f>
        <v>14.460000000000004</v>
      </c>
      <c r="H274" s="68"/>
    </row>
    <row r="275" spans="1:8" ht="15" customHeight="1" x14ac:dyDescent="0.25">
      <c r="A275" s="64">
        <v>36.31</v>
      </c>
      <c r="B275" s="65"/>
      <c r="C275" s="65"/>
      <c r="D275" s="90"/>
      <c r="E275" s="91"/>
      <c r="F275" s="12"/>
      <c r="G275" s="12"/>
      <c r="H275" s="13"/>
    </row>
    <row r="276" spans="1:8" ht="15" customHeight="1" x14ac:dyDescent="0.25">
      <c r="A276" s="53"/>
      <c r="B276" s="55"/>
      <c r="C276" s="54"/>
      <c r="D276" s="92"/>
      <c r="E276" s="93"/>
      <c r="F276" s="4"/>
      <c r="G276" s="4"/>
      <c r="H276" s="5"/>
    </row>
    <row r="277" spans="1:8" ht="15" customHeight="1" x14ac:dyDescent="0.25">
      <c r="A277" s="53"/>
      <c r="B277" s="55"/>
      <c r="C277" s="54"/>
      <c r="D277" s="92"/>
      <c r="E277" s="93"/>
      <c r="F277" s="4"/>
      <c r="G277" s="4"/>
      <c r="H277" s="5"/>
    </row>
    <row r="278" spans="1:8" ht="15.75" thickBot="1" x14ac:dyDescent="0.3">
      <c r="A278" s="3"/>
      <c r="B278" s="22" t="s">
        <v>20</v>
      </c>
      <c r="C278" s="24">
        <f>A275*0.621371</f>
        <v>22.56198101</v>
      </c>
      <c r="D278" s="92"/>
      <c r="E278" s="93"/>
      <c r="F278" s="4"/>
      <c r="G278" s="4"/>
      <c r="H278" s="5"/>
    </row>
    <row r="279" spans="1:8" ht="15.75" thickBot="1" x14ac:dyDescent="0.3">
      <c r="A279" s="8">
        <f>A274+1</f>
        <v>54</v>
      </c>
      <c r="B279" s="60">
        <f>A275-A270</f>
        <v>0.60999999999999943</v>
      </c>
      <c r="C279" s="61"/>
      <c r="D279" s="94"/>
      <c r="E279" s="95"/>
      <c r="F279" s="7"/>
      <c r="G279" s="60">
        <f>G274-B279</f>
        <v>13.850000000000005</v>
      </c>
      <c r="H279" s="68"/>
    </row>
    <row r="280" spans="1:8" ht="15" customHeight="1" x14ac:dyDescent="0.25">
      <c r="A280" s="64">
        <v>38.82</v>
      </c>
      <c r="B280" s="65"/>
      <c r="C280" s="65"/>
      <c r="D280" s="90"/>
      <c r="E280" s="91"/>
      <c r="F280" s="12"/>
      <c r="G280" s="12"/>
      <c r="H280" s="14"/>
    </row>
    <row r="281" spans="1:8" ht="15" customHeight="1" x14ac:dyDescent="0.25">
      <c r="A281" s="53"/>
      <c r="B281" s="55"/>
      <c r="C281" s="54"/>
      <c r="D281" s="92"/>
      <c r="E281" s="93"/>
      <c r="F281" s="112" t="s">
        <v>126</v>
      </c>
      <c r="G281" s="113"/>
      <c r="H281" s="114"/>
    </row>
    <row r="282" spans="1:8" ht="15" customHeight="1" x14ac:dyDescent="0.25">
      <c r="A282" s="53"/>
      <c r="B282" s="55"/>
      <c r="C282" s="54"/>
      <c r="D282" s="92"/>
      <c r="E282" s="93"/>
      <c r="F282" s="112"/>
      <c r="G282" s="113"/>
      <c r="H282" s="114"/>
    </row>
    <row r="283" spans="1:8" ht="15.75" thickBot="1" x14ac:dyDescent="0.3">
      <c r="A283" s="3"/>
      <c r="B283" s="22" t="s">
        <v>20</v>
      </c>
      <c r="C283" s="24">
        <f>A280*0.621371</f>
        <v>24.121622219999999</v>
      </c>
      <c r="D283" s="92"/>
      <c r="E283" s="93"/>
      <c r="F283" s="112"/>
      <c r="G283" s="113"/>
      <c r="H283" s="114"/>
    </row>
    <row r="284" spans="1:8" ht="15.75" thickBot="1" x14ac:dyDescent="0.3">
      <c r="A284" s="8">
        <f>A279+1</f>
        <v>55</v>
      </c>
      <c r="B284" s="60">
        <f>A280-A275</f>
        <v>2.509999999999998</v>
      </c>
      <c r="C284" s="61"/>
      <c r="D284" s="94"/>
      <c r="E284" s="95"/>
      <c r="F284" s="7"/>
      <c r="G284" s="60">
        <f>G279-B284</f>
        <v>11.340000000000007</v>
      </c>
      <c r="H284" s="68"/>
    </row>
    <row r="285" spans="1:8" ht="15" customHeight="1" x14ac:dyDescent="0.25">
      <c r="A285" s="64">
        <v>39.64</v>
      </c>
      <c r="B285" s="65"/>
      <c r="C285" s="65"/>
      <c r="D285" s="90"/>
      <c r="E285" s="91"/>
      <c r="F285" s="12"/>
      <c r="G285" s="12"/>
      <c r="H285" s="13"/>
    </row>
    <row r="286" spans="1:8" ht="15" customHeight="1" x14ac:dyDescent="0.25">
      <c r="A286" s="53"/>
      <c r="B286" s="55"/>
      <c r="C286" s="54"/>
      <c r="D286" s="92"/>
      <c r="E286" s="93"/>
      <c r="F286" s="4"/>
      <c r="G286" s="4"/>
      <c r="H286" s="5"/>
    </row>
    <row r="287" spans="1:8" ht="15" customHeight="1" x14ac:dyDescent="0.25">
      <c r="A287" s="53"/>
      <c r="B287" s="55"/>
      <c r="C287" s="54"/>
      <c r="D287" s="92"/>
      <c r="E287" s="93"/>
      <c r="F287" s="4"/>
      <c r="G287" s="4"/>
      <c r="H287" s="5"/>
    </row>
    <row r="288" spans="1:8" ht="15.75" thickBot="1" x14ac:dyDescent="0.3">
      <c r="A288" s="3"/>
      <c r="B288" s="22" t="s">
        <v>20</v>
      </c>
      <c r="C288" s="24">
        <f>A285*0.621371</f>
        <v>24.631146440000002</v>
      </c>
      <c r="D288" s="92"/>
      <c r="E288" s="93"/>
      <c r="F288" s="4"/>
      <c r="G288" s="4"/>
      <c r="H288" s="5"/>
    </row>
    <row r="289" spans="1:8" ht="15.75" thickBot="1" x14ac:dyDescent="0.3">
      <c r="A289" s="8">
        <f>A284+1</f>
        <v>56</v>
      </c>
      <c r="B289" s="60">
        <f>A285-A280</f>
        <v>0.82000000000000028</v>
      </c>
      <c r="C289" s="61"/>
      <c r="D289" s="94"/>
      <c r="E289" s="95"/>
      <c r="F289" s="7"/>
      <c r="G289" s="60">
        <f>G284-B289</f>
        <v>10.520000000000007</v>
      </c>
      <c r="H289" s="68"/>
    </row>
    <row r="290" spans="1:8" x14ac:dyDescent="0.25">
      <c r="A290" s="64">
        <v>40.35</v>
      </c>
      <c r="B290" s="65"/>
      <c r="C290" s="108"/>
      <c r="D290" s="90"/>
      <c r="E290" s="91"/>
      <c r="F290" s="19"/>
      <c r="G290" s="1"/>
      <c r="H290" s="31"/>
    </row>
    <row r="291" spans="1:8" x14ac:dyDescent="0.25">
      <c r="A291" s="53"/>
      <c r="B291" s="55"/>
      <c r="C291" s="109"/>
      <c r="D291" s="92"/>
      <c r="E291" s="93"/>
      <c r="F291" s="132"/>
      <c r="G291" s="133"/>
      <c r="H291" s="134"/>
    </row>
    <row r="292" spans="1:8" x14ac:dyDescent="0.25">
      <c r="A292" s="53"/>
      <c r="B292" s="55"/>
      <c r="C292" s="109"/>
      <c r="D292" s="92"/>
      <c r="E292" s="93"/>
      <c r="F292" s="132"/>
      <c r="G292" s="133"/>
      <c r="H292" s="134"/>
    </row>
    <row r="293" spans="1:8" ht="15.75" thickBot="1" x14ac:dyDescent="0.3">
      <c r="A293" s="3"/>
      <c r="B293" s="22" t="s">
        <v>20</v>
      </c>
      <c r="C293" s="24">
        <f>A290*0.621371</f>
        <v>25.07231985</v>
      </c>
      <c r="D293" s="92"/>
      <c r="E293" s="93"/>
      <c r="F293" s="32"/>
      <c r="G293" s="16"/>
      <c r="H293" s="33"/>
    </row>
    <row r="294" spans="1:8" ht="15.75" thickBot="1" x14ac:dyDescent="0.3">
      <c r="A294" s="8">
        <f>A289+1</f>
        <v>57</v>
      </c>
      <c r="B294" s="60">
        <f>A290-A285</f>
        <v>0.71000000000000085</v>
      </c>
      <c r="C294" s="61"/>
      <c r="D294" s="94"/>
      <c r="E294" s="95"/>
      <c r="F294" s="2"/>
      <c r="G294" s="60">
        <f>G289-B294</f>
        <v>9.8100000000000058</v>
      </c>
      <c r="H294" s="68"/>
    </row>
    <row r="295" spans="1:8" x14ac:dyDescent="0.25">
      <c r="A295" s="64">
        <v>40.42</v>
      </c>
      <c r="B295" s="65"/>
      <c r="C295" s="108"/>
      <c r="D295" s="90"/>
      <c r="E295" s="91"/>
      <c r="F295" s="9"/>
      <c r="G295" s="10"/>
      <c r="H295" s="11"/>
    </row>
    <row r="296" spans="1:8" x14ac:dyDescent="0.25">
      <c r="A296" s="53"/>
      <c r="B296" s="55"/>
      <c r="C296" s="109"/>
      <c r="D296" s="92"/>
      <c r="E296" s="93"/>
      <c r="F296" s="112"/>
      <c r="G296" s="113"/>
      <c r="H296" s="114"/>
    </row>
    <row r="297" spans="1:8" x14ac:dyDescent="0.25">
      <c r="A297" s="53"/>
      <c r="B297" s="55"/>
      <c r="C297" s="109"/>
      <c r="D297" s="92"/>
      <c r="E297" s="93"/>
      <c r="F297" s="112"/>
      <c r="G297" s="113"/>
      <c r="H297" s="114"/>
    </row>
    <row r="298" spans="1:8" ht="15.75" thickBot="1" x14ac:dyDescent="0.3">
      <c r="A298" s="3"/>
      <c r="B298" s="22" t="s">
        <v>20</v>
      </c>
      <c r="C298" s="24">
        <f>A295*0.621371</f>
        <v>25.115815820000002</v>
      </c>
      <c r="D298" s="92"/>
      <c r="E298" s="93"/>
      <c r="F298" s="112"/>
      <c r="G298" s="113"/>
      <c r="H298" s="114"/>
    </row>
    <row r="299" spans="1:8" ht="15.75" thickBot="1" x14ac:dyDescent="0.3">
      <c r="A299" s="8">
        <f>A294+1</f>
        <v>58</v>
      </c>
      <c r="B299" s="60">
        <f>A295-A290</f>
        <v>7.0000000000000284E-2</v>
      </c>
      <c r="C299" s="61"/>
      <c r="D299" s="94"/>
      <c r="E299" s="95"/>
      <c r="F299" s="7"/>
      <c r="G299" s="60">
        <f>G294-B299</f>
        <v>9.7400000000000055</v>
      </c>
      <c r="H299" s="68"/>
    </row>
    <row r="300" spans="1:8" x14ac:dyDescent="0.25">
      <c r="A300" s="64">
        <v>40.93</v>
      </c>
      <c r="B300" s="65"/>
      <c r="C300" s="108"/>
      <c r="D300" s="90"/>
      <c r="E300" s="91"/>
      <c r="F300" s="12"/>
      <c r="G300" s="12"/>
      <c r="H300" s="11"/>
    </row>
    <row r="301" spans="1:8" x14ac:dyDescent="0.25">
      <c r="A301" s="53"/>
      <c r="B301" s="55"/>
      <c r="C301" s="109"/>
      <c r="D301" s="92"/>
      <c r="E301" s="93"/>
      <c r="F301" s="112"/>
      <c r="G301" s="113"/>
      <c r="H301" s="114"/>
    </row>
    <row r="302" spans="1:8" x14ac:dyDescent="0.25">
      <c r="A302" s="53"/>
      <c r="B302" s="55"/>
      <c r="C302" s="109"/>
      <c r="D302" s="92"/>
      <c r="E302" s="93"/>
      <c r="F302" s="112"/>
      <c r="G302" s="113"/>
      <c r="H302" s="114"/>
    </row>
    <row r="303" spans="1:8" ht="15.75" thickBot="1" x14ac:dyDescent="0.3">
      <c r="A303" s="3"/>
      <c r="B303" s="22" t="s">
        <v>20</v>
      </c>
      <c r="C303" s="24">
        <f>A300*0.621371</f>
        <v>25.432715030000001</v>
      </c>
      <c r="D303" s="92"/>
      <c r="E303" s="93"/>
      <c r="F303" s="112"/>
      <c r="G303" s="113"/>
      <c r="H303" s="114"/>
    </row>
    <row r="304" spans="1:8" ht="15.75" thickBot="1" x14ac:dyDescent="0.3">
      <c r="A304" s="8">
        <f>A299+1</f>
        <v>59</v>
      </c>
      <c r="B304" s="60">
        <f>A300-A295</f>
        <v>0.50999999999999801</v>
      </c>
      <c r="C304" s="61"/>
      <c r="D304" s="94"/>
      <c r="E304" s="95"/>
      <c r="F304" s="7"/>
      <c r="G304" s="60">
        <f>G299-B304</f>
        <v>9.2300000000000075</v>
      </c>
      <c r="H304" s="68"/>
    </row>
    <row r="305" spans="1:8" ht="15" customHeight="1" x14ac:dyDescent="0.25">
      <c r="A305" s="64">
        <v>41.85</v>
      </c>
      <c r="B305" s="65"/>
      <c r="C305" s="65"/>
      <c r="D305" s="90"/>
      <c r="E305" s="91"/>
      <c r="F305" s="98"/>
      <c r="G305" s="12"/>
      <c r="H305" s="13"/>
    </row>
    <row r="306" spans="1:8" ht="15" customHeight="1" x14ac:dyDescent="0.25">
      <c r="A306" s="53"/>
      <c r="B306" s="55"/>
      <c r="C306" s="54"/>
      <c r="D306" s="92"/>
      <c r="E306" s="93"/>
      <c r="F306" s="123"/>
      <c r="G306" s="4"/>
      <c r="H306" s="5"/>
    </row>
    <row r="307" spans="1:8" ht="15" customHeight="1" x14ac:dyDescent="0.25">
      <c r="A307" s="53"/>
      <c r="B307" s="55"/>
      <c r="C307" s="54"/>
      <c r="D307" s="92"/>
      <c r="E307" s="93"/>
      <c r="F307" s="4"/>
      <c r="G307" s="4"/>
      <c r="H307" s="5"/>
    </row>
    <row r="308" spans="1:8" ht="15.75" thickBot="1" x14ac:dyDescent="0.3">
      <c r="A308" s="3"/>
      <c r="B308" s="22" t="s">
        <v>20</v>
      </c>
      <c r="C308" s="24">
        <f>A305*0.621371</f>
        <v>26.004376350000001</v>
      </c>
      <c r="D308" s="92"/>
      <c r="E308" s="93"/>
      <c r="F308" s="4"/>
      <c r="G308" s="4"/>
      <c r="H308" s="5"/>
    </row>
    <row r="309" spans="1:8" ht="15.75" thickBot="1" x14ac:dyDescent="0.3">
      <c r="A309" s="8">
        <f>A304+1</f>
        <v>60</v>
      </c>
      <c r="B309" s="60">
        <f>A305-A300</f>
        <v>0.92000000000000171</v>
      </c>
      <c r="C309" s="61"/>
      <c r="D309" s="94"/>
      <c r="E309" s="95"/>
      <c r="F309" s="7"/>
      <c r="G309" s="60">
        <f>G304-B309</f>
        <v>8.3100000000000058</v>
      </c>
      <c r="H309" s="68"/>
    </row>
    <row r="310" spans="1:8" ht="15" customHeight="1" x14ac:dyDescent="0.25">
      <c r="A310" s="64">
        <v>42.09</v>
      </c>
      <c r="B310" s="65"/>
      <c r="C310" s="65"/>
      <c r="D310" s="90"/>
      <c r="E310" s="91"/>
      <c r="F310" s="12"/>
      <c r="G310" s="12"/>
      <c r="H310" s="13"/>
    </row>
    <row r="311" spans="1:8" ht="15" customHeight="1" x14ac:dyDescent="0.25">
      <c r="A311" s="53"/>
      <c r="B311" s="55"/>
      <c r="C311" s="54"/>
      <c r="D311" s="92"/>
      <c r="E311" s="93"/>
      <c r="F311" s="4"/>
      <c r="G311" s="4"/>
      <c r="H311" s="5"/>
    </row>
    <row r="312" spans="1:8" ht="15" customHeight="1" x14ac:dyDescent="0.25">
      <c r="A312" s="53"/>
      <c r="B312" s="55"/>
      <c r="C312" s="54"/>
      <c r="D312" s="92"/>
      <c r="E312" s="93"/>
      <c r="F312" s="4"/>
      <c r="G312" s="4"/>
      <c r="H312" s="5"/>
    </row>
    <row r="313" spans="1:8" ht="15.75" thickBot="1" x14ac:dyDescent="0.3">
      <c r="A313" s="3"/>
      <c r="B313" s="22" t="s">
        <v>20</v>
      </c>
      <c r="C313" s="24">
        <f>A310*0.621371</f>
        <v>26.153505390000003</v>
      </c>
      <c r="D313" s="92"/>
      <c r="E313" s="93"/>
      <c r="F313" s="4"/>
      <c r="G313" s="4"/>
      <c r="H313" s="5"/>
    </row>
    <row r="314" spans="1:8" ht="15.75" thickBot="1" x14ac:dyDescent="0.3">
      <c r="A314" s="8">
        <f>A309+1</f>
        <v>61</v>
      </c>
      <c r="B314" s="60">
        <f>A310-A305</f>
        <v>0.24000000000000199</v>
      </c>
      <c r="C314" s="61"/>
      <c r="D314" s="94"/>
      <c r="E314" s="95"/>
      <c r="F314" s="7"/>
      <c r="G314" s="60">
        <f>G309-B314</f>
        <v>8.0700000000000038</v>
      </c>
      <c r="H314" s="68"/>
    </row>
    <row r="315" spans="1:8" ht="15" customHeight="1" x14ac:dyDescent="0.25">
      <c r="A315" s="64">
        <v>42.61</v>
      </c>
      <c r="B315" s="65"/>
      <c r="C315" s="65"/>
      <c r="D315" s="90"/>
      <c r="E315" s="91"/>
      <c r="F315" s="12"/>
      <c r="G315" s="12"/>
      <c r="H315" s="13"/>
    </row>
    <row r="316" spans="1:8" ht="15" customHeight="1" x14ac:dyDescent="0.25">
      <c r="A316" s="53"/>
      <c r="B316" s="55"/>
      <c r="C316" s="54"/>
      <c r="D316" s="92"/>
      <c r="E316" s="93"/>
      <c r="F316" s="4"/>
      <c r="G316" s="4"/>
      <c r="H316" s="5"/>
    </row>
    <row r="317" spans="1:8" ht="15" customHeight="1" x14ac:dyDescent="0.25">
      <c r="A317" s="53"/>
      <c r="B317" s="55"/>
      <c r="C317" s="54"/>
      <c r="D317" s="92"/>
      <c r="E317" s="93"/>
      <c r="F317" s="4"/>
      <c r="G317" s="4"/>
      <c r="H317" s="5"/>
    </row>
    <row r="318" spans="1:8" ht="15.75" thickBot="1" x14ac:dyDescent="0.3">
      <c r="A318" s="3"/>
      <c r="B318" s="22" t="s">
        <v>20</v>
      </c>
      <c r="C318" s="24">
        <f>A315*0.621371</f>
        <v>26.476618309999999</v>
      </c>
      <c r="D318" s="92"/>
      <c r="E318" s="93"/>
      <c r="F318" s="4"/>
      <c r="G318" s="4"/>
      <c r="H318" s="5"/>
    </row>
    <row r="319" spans="1:8" ht="15.75" thickBot="1" x14ac:dyDescent="0.3">
      <c r="A319" s="8">
        <f>A314+1</f>
        <v>62</v>
      </c>
      <c r="B319" s="60">
        <f>A315-A310</f>
        <v>0.51999999999999602</v>
      </c>
      <c r="C319" s="61"/>
      <c r="D319" s="94"/>
      <c r="E319" s="95"/>
      <c r="F319" s="7"/>
      <c r="G319" s="60">
        <f>G314-B319</f>
        <v>7.5500000000000078</v>
      </c>
      <c r="H319" s="68"/>
    </row>
    <row r="320" spans="1:8" ht="15" customHeight="1" x14ac:dyDescent="0.25">
      <c r="A320" s="64">
        <v>43.32</v>
      </c>
      <c r="B320" s="65"/>
      <c r="C320" s="65"/>
      <c r="D320" s="90"/>
      <c r="E320" s="91"/>
      <c r="F320" s="12"/>
      <c r="G320" s="12"/>
      <c r="H320" s="14"/>
    </row>
    <row r="321" spans="1:8" ht="15" customHeight="1" x14ac:dyDescent="0.25">
      <c r="A321" s="53"/>
      <c r="B321" s="55"/>
      <c r="C321" s="54"/>
      <c r="D321" s="92"/>
      <c r="E321" s="93"/>
      <c r="F321" s="118" t="s">
        <v>127</v>
      </c>
      <c r="G321" s="113"/>
      <c r="H321" s="114"/>
    </row>
    <row r="322" spans="1:8" ht="15" customHeight="1" x14ac:dyDescent="0.25">
      <c r="A322" s="53"/>
      <c r="B322" s="55"/>
      <c r="C322" s="54"/>
      <c r="D322" s="92"/>
      <c r="E322" s="93"/>
      <c r="F322" s="112"/>
      <c r="G322" s="113"/>
      <c r="H322" s="114"/>
    </row>
    <row r="323" spans="1:8" ht="15.75" thickBot="1" x14ac:dyDescent="0.3">
      <c r="A323" s="3"/>
      <c r="B323" s="22" t="s">
        <v>20</v>
      </c>
      <c r="C323" s="24">
        <f>A320*0.621371</f>
        <v>26.91779172</v>
      </c>
      <c r="D323" s="92"/>
      <c r="E323" s="93"/>
      <c r="F323" s="112"/>
      <c r="G323" s="113"/>
      <c r="H323" s="114"/>
    </row>
    <row r="324" spans="1:8" ht="15.75" thickBot="1" x14ac:dyDescent="0.3">
      <c r="A324" s="8">
        <f>A319+1</f>
        <v>63</v>
      </c>
      <c r="B324" s="60">
        <f>A320-A315</f>
        <v>0.71000000000000085</v>
      </c>
      <c r="C324" s="61"/>
      <c r="D324" s="94"/>
      <c r="E324" s="95"/>
      <c r="F324" s="7"/>
      <c r="G324" s="60">
        <f>G319-B324</f>
        <v>6.840000000000007</v>
      </c>
      <c r="H324" s="68"/>
    </row>
    <row r="325" spans="1:8" ht="15" customHeight="1" x14ac:dyDescent="0.25">
      <c r="A325" s="64">
        <v>43.38</v>
      </c>
      <c r="B325" s="65"/>
      <c r="C325" s="65"/>
      <c r="D325" s="90"/>
      <c r="E325" s="91"/>
      <c r="F325" s="12"/>
      <c r="G325" s="12"/>
      <c r="H325" s="13"/>
    </row>
    <row r="326" spans="1:8" ht="15" customHeight="1" x14ac:dyDescent="0.25">
      <c r="A326" s="53"/>
      <c r="B326" s="55"/>
      <c r="C326" s="54"/>
      <c r="D326" s="92"/>
      <c r="E326" s="93"/>
      <c r="F326" s="124" t="s">
        <v>128</v>
      </c>
      <c r="G326" s="125"/>
      <c r="H326" s="126"/>
    </row>
    <row r="327" spans="1:8" ht="15" customHeight="1" x14ac:dyDescent="0.25">
      <c r="A327" s="53"/>
      <c r="B327" s="55"/>
      <c r="C327" s="54"/>
      <c r="D327" s="92"/>
      <c r="E327" s="93"/>
      <c r="F327" s="124"/>
      <c r="G327" s="125"/>
      <c r="H327" s="126"/>
    </row>
    <row r="328" spans="1:8" ht="15.75" thickBot="1" x14ac:dyDescent="0.3">
      <c r="A328" s="3"/>
      <c r="B328" s="22" t="s">
        <v>20</v>
      </c>
      <c r="C328" s="24">
        <f>A325*0.621371</f>
        <v>26.955073980000002</v>
      </c>
      <c r="D328" s="92"/>
      <c r="E328" s="93"/>
      <c r="F328" s="4"/>
      <c r="G328" s="4"/>
      <c r="H328" s="5"/>
    </row>
    <row r="329" spans="1:8" ht="15.75" thickBot="1" x14ac:dyDescent="0.3">
      <c r="A329" s="8">
        <f>A324+1</f>
        <v>64</v>
      </c>
      <c r="B329" s="60">
        <f>A325-A320</f>
        <v>6.0000000000002274E-2</v>
      </c>
      <c r="C329" s="61"/>
      <c r="D329" s="94"/>
      <c r="E329" s="95"/>
      <c r="F329" s="7"/>
      <c r="G329" s="60">
        <f>G324-B329</f>
        <v>6.7800000000000047</v>
      </c>
      <c r="H329" s="68"/>
    </row>
    <row r="330" spans="1:8" x14ac:dyDescent="0.25">
      <c r="A330" s="64">
        <v>44.01</v>
      </c>
      <c r="B330" s="65"/>
      <c r="C330" s="108"/>
      <c r="D330" s="90"/>
      <c r="E330" s="91"/>
      <c r="F330" s="19"/>
      <c r="G330" s="1"/>
      <c r="H330" s="31"/>
    </row>
    <row r="331" spans="1:8" x14ac:dyDescent="0.25">
      <c r="A331" s="53"/>
      <c r="B331" s="55"/>
      <c r="C331" s="109"/>
      <c r="D331" s="92"/>
      <c r="E331" s="93"/>
      <c r="F331" s="132"/>
      <c r="G331" s="133"/>
      <c r="H331" s="134"/>
    </row>
    <row r="332" spans="1:8" x14ac:dyDescent="0.25">
      <c r="A332" s="53"/>
      <c r="B332" s="55"/>
      <c r="C332" s="109"/>
      <c r="D332" s="92"/>
      <c r="E332" s="93"/>
      <c r="F332" s="132"/>
      <c r="G332" s="133"/>
      <c r="H332" s="134"/>
    </row>
    <row r="333" spans="1:8" ht="15.75" thickBot="1" x14ac:dyDescent="0.3">
      <c r="A333" s="3"/>
      <c r="B333" s="22" t="s">
        <v>20</v>
      </c>
      <c r="C333" s="24">
        <f>A330*0.621371</f>
        <v>27.34653771</v>
      </c>
      <c r="D333" s="92"/>
      <c r="E333" s="93"/>
      <c r="F333" s="32"/>
      <c r="G333" s="16"/>
      <c r="H333" s="33"/>
    </row>
    <row r="334" spans="1:8" ht="15.75" thickBot="1" x14ac:dyDescent="0.3">
      <c r="A334" s="8">
        <f>A329+1</f>
        <v>65</v>
      </c>
      <c r="B334" s="60">
        <f>A330-A325</f>
        <v>0.62999999999999545</v>
      </c>
      <c r="C334" s="61"/>
      <c r="D334" s="94"/>
      <c r="E334" s="95"/>
      <c r="F334" s="2"/>
      <c r="G334" s="60">
        <f>G329-B334</f>
        <v>6.1500000000000092</v>
      </c>
      <c r="H334" s="68"/>
    </row>
    <row r="335" spans="1:8" x14ac:dyDescent="0.25">
      <c r="A335" s="64">
        <v>45.11</v>
      </c>
      <c r="B335" s="65"/>
      <c r="C335" s="108"/>
      <c r="D335" s="90"/>
      <c r="E335" s="91"/>
      <c r="F335" s="9"/>
      <c r="G335" s="10"/>
      <c r="H335" s="11"/>
    </row>
    <row r="336" spans="1:8" x14ac:dyDescent="0.25">
      <c r="A336" s="53"/>
      <c r="B336" s="55"/>
      <c r="C336" s="109"/>
      <c r="D336" s="92"/>
      <c r="E336" s="93"/>
      <c r="F336" s="112"/>
      <c r="G336" s="113"/>
      <c r="H336" s="114"/>
    </row>
    <row r="337" spans="1:8" x14ac:dyDescent="0.25">
      <c r="A337" s="53"/>
      <c r="B337" s="55"/>
      <c r="C337" s="109"/>
      <c r="D337" s="92"/>
      <c r="E337" s="93"/>
      <c r="F337" s="112"/>
      <c r="G337" s="113"/>
      <c r="H337" s="114"/>
    </row>
    <row r="338" spans="1:8" ht="15.75" thickBot="1" x14ac:dyDescent="0.3">
      <c r="A338" s="3"/>
      <c r="B338" s="22" t="s">
        <v>20</v>
      </c>
      <c r="C338" s="24">
        <f>A335*0.621371</f>
        <v>28.030045810000001</v>
      </c>
      <c r="D338" s="92"/>
      <c r="E338" s="93"/>
      <c r="F338" s="112"/>
      <c r="G338" s="113"/>
      <c r="H338" s="114"/>
    </row>
    <row r="339" spans="1:8" ht="15.75" thickBot="1" x14ac:dyDescent="0.3">
      <c r="A339" s="8">
        <f>A334+1</f>
        <v>66</v>
      </c>
      <c r="B339" s="60">
        <f>A335-A330</f>
        <v>1.1000000000000014</v>
      </c>
      <c r="C339" s="61"/>
      <c r="D339" s="94"/>
      <c r="E339" s="95"/>
      <c r="F339" s="7"/>
      <c r="G339" s="60">
        <f>G334-B339</f>
        <v>5.0500000000000078</v>
      </c>
      <c r="H339" s="68"/>
    </row>
    <row r="340" spans="1:8" x14ac:dyDescent="0.25">
      <c r="A340" s="64">
        <v>45.75</v>
      </c>
      <c r="B340" s="65"/>
      <c r="C340" s="108"/>
      <c r="D340" s="90"/>
      <c r="E340" s="91"/>
      <c r="F340" s="12"/>
      <c r="G340" s="12"/>
      <c r="H340" s="11"/>
    </row>
    <row r="341" spans="1:8" x14ac:dyDescent="0.25">
      <c r="A341" s="53"/>
      <c r="B341" s="55"/>
      <c r="C341" s="109"/>
      <c r="D341" s="92"/>
      <c r="E341" s="93"/>
      <c r="F341" s="112"/>
      <c r="G341" s="113"/>
      <c r="H341" s="114"/>
    </row>
    <row r="342" spans="1:8" x14ac:dyDescent="0.25">
      <c r="A342" s="53"/>
      <c r="B342" s="55"/>
      <c r="C342" s="109"/>
      <c r="D342" s="92"/>
      <c r="E342" s="93"/>
      <c r="F342" s="112"/>
      <c r="G342" s="113"/>
      <c r="H342" s="114"/>
    </row>
    <row r="343" spans="1:8" ht="15.75" thickBot="1" x14ac:dyDescent="0.3">
      <c r="A343" s="3"/>
      <c r="B343" s="22" t="s">
        <v>20</v>
      </c>
      <c r="C343" s="24">
        <f>A340*0.621371</f>
        <v>28.42772325</v>
      </c>
      <c r="D343" s="92"/>
      <c r="E343" s="93"/>
      <c r="F343" s="112"/>
      <c r="G343" s="113"/>
      <c r="H343" s="114"/>
    </row>
    <row r="344" spans="1:8" ht="15.75" thickBot="1" x14ac:dyDescent="0.3">
      <c r="A344" s="8">
        <f>A339+1</f>
        <v>67</v>
      </c>
      <c r="B344" s="60">
        <f>A340-A335</f>
        <v>0.64000000000000057</v>
      </c>
      <c r="C344" s="61"/>
      <c r="D344" s="94"/>
      <c r="E344" s="95"/>
      <c r="F344" s="7"/>
      <c r="G344" s="60">
        <f>G339-B344</f>
        <v>4.4100000000000072</v>
      </c>
      <c r="H344" s="68"/>
    </row>
    <row r="345" spans="1:8" ht="15" customHeight="1" x14ac:dyDescent="0.25">
      <c r="A345" s="64">
        <v>45.98</v>
      </c>
      <c r="B345" s="65"/>
      <c r="C345" s="65"/>
      <c r="D345" s="90"/>
      <c r="E345" s="91"/>
      <c r="F345" s="1"/>
      <c r="G345" s="12"/>
      <c r="H345" s="13"/>
    </row>
    <row r="346" spans="1:8" ht="15" customHeight="1" x14ac:dyDescent="0.25">
      <c r="A346" s="53"/>
      <c r="B346" s="55"/>
      <c r="C346" s="54"/>
      <c r="D346" s="92"/>
      <c r="E346" s="93"/>
      <c r="F346" s="214" t="s">
        <v>129</v>
      </c>
      <c r="G346" s="215"/>
      <c r="H346" s="216"/>
    </row>
    <row r="347" spans="1:8" ht="15" customHeight="1" x14ac:dyDescent="0.25">
      <c r="A347" s="53"/>
      <c r="B347" s="55"/>
      <c r="C347" s="54"/>
      <c r="D347" s="92"/>
      <c r="E347" s="93"/>
      <c r="F347" s="214"/>
      <c r="G347" s="215"/>
      <c r="H347" s="216"/>
    </row>
    <row r="348" spans="1:8" ht="15.75" thickBot="1" x14ac:dyDescent="0.3">
      <c r="A348" s="3"/>
      <c r="B348" s="22" t="s">
        <v>20</v>
      </c>
      <c r="C348" s="24">
        <f>A345*0.621371</f>
        <v>28.570638579999997</v>
      </c>
      <c r="D348" s="92"/>
      <c r="E348" s="93"/>
      <c r="F348" s="4"/>
      <c r="G348" s="4"/>
      <c r="H348" s="5"/>
    </row>
    <row r="349" spans="1:8" ht="15.75" thickBot="1" x14ac:dyDescent="0.3">
      <c r="A349" s="8">
        <f>A344+1</f>
        <v>68</v>
      </c>
      <c r="B349" s="60">
        <f>A345-A340</f>
        <v>0.22999999999999687</v>
      </c>
      <c r="C349" s="61"/>
      <c r="D349" s="94"/>
      <c r="E349" s="95"/>
      <c r="F349" s="7"/>
      <c r="G349" s="60">
        <f>G344-B349</f>
        <v>4.1800000000000104</v>
      </c>
      <c r="H349" s="68"/>
    </row>
    <row r="350" spans="1:8" ht="15" customHeight="1" x14ac:dyDescent="0.25">
      <c r="A350" s="64">
        <v>48.08</v>
      </c>
      <c r="B350" s="65"/>
      <c r="C350" s="65"/>
      <c r="D350" s="90"/>
      <c r="E350" s="91"/>
      <c r="F350" s="12"/>
      <c r="G350" s="12"/>
      <c r="H350" s="13"/>
    </row>
    <row r="351" spans="1:8" ht="15" customHeight="1" x14ac:dyDescent="0.25">
      <c r="A351" s="53"/>
      <c r="B351" s="55"/>
      <c r="C351" s="54"/>
      <c r="D351" s="92"/>
      <c r="E351" s="93"/>
      <c r="F351" s="4"/>
      <c r="G351" s="4"/>
      <c r="H351" s="5"/>
    </row>
    <row r="352" spans="1:8" ht="15" customHeight="1" x14ac:dyDescent="0.25">
      <c r="A352" s="53"/>
      <c r="B352" s="55"/>
      <c r="C352" s="54"/>
      <c r="D352" s="92"/>
      <c r="E352" s="93"/>
      <c r="F352" s="4"/>
      <c r="G352" s="4"/>
      <c r="H352" s="5"/>
    </row>
    <row r="353" spans="1:8" ht="15.75" thickBot="1" x14ac:dyDescent="0.3">
      <c r="A353" s="3"/>
      <c r="B353" s="22" t="s">
        <v>20</v>
      </c>
      <c r="C353" s="24">
        <f>A350*0.621371</f>
        <v>29.875517679999998</v>
      </c>
      <c r="D353" s="92"/>
      <c r="E353" s="93"/>
      <c r="F353" s="4"/>
      <c r="G353" s="4"/>
      <c r="H353" s="5"/>
    </row>
    <row r="354" spans="1:8" ht="15.75" thickBot="1" x14ac:dyDescent="0.3">
      <c r="A354" s="8">
        <f>A349+1</f>
        <v>69</v>
      </c>
      <c r="B354" s="60">
        <f>A350-A345</f>
        <v>2.1000000000000014</v>
      </c>
      <c r="C354" s="61"/>
      <c r="D354" s="94"/>
      <c r="E354" s="95"/>
      <c r="F354" s="7"/>
      <c r="G354" s="60">
        <f>G349-B354</f>
        <v>2.080000000000009</v>
      </c>
      <c r="H354" s="68"/>
    </row>
    <row r="355" spans="1:8" ht="15" customHeight="1" x14ac:dyDescent="0.25">
      <c r="A355" s="64">
        <v>48.32</v>
      </c>
      <c r="B355" s="65"/>
      <c r="C355" s="65"/>
      <c r="D355" s="90"/>
      <c r="E355" s="91"/>
      <c r="F355" s="12"/>
      <c r="G355" s="12"/>
      <c r="H355" s="13"/>
    </row>
    <row r="356" spans="1:8" ht="15" customHeight="1" x14ac:dyDescent="0.25">
      <c r="A356" s="53"/>
      <c r="B356" s="55"/>
      <c r="C356" s="54"/>
      <c r="D356" s="92"/>
      <c r="E356" s="93"/>
      <c r="F356" s="118" t="s">
        <v>47</v>
      </c>
      <c r="G356" s="119"/>
      <c r="H356" s="120"/>
    </row>
    <row r="357" spans="1:8" ht="15" customHeight="1" x14ac:dyDescent="0.25">
      <c r="A357" s="53"/>
      <c r="B357" s="55"/>
      <c r="C357" s="54"/>
      <c r="D357" s="92"/>
      <c r="E357" s="93"/>
      <c r="F357" s="118"/>
      <c r="G357" s="119"/>
      <c r="H357" s="120"/>
    </row>
    <row r="358" spans="1:8" ht="15.75" thickBot="1" x14ac:dyDescent="0.3">
      <c r="A358" s="3"/>
      <c r="B358" s="22" t="s">
        <v>20</v>
      </c>
      <c r="C358" s="24">
        <f>A355*0.621371</f>
        <v>30.02464672</v>
      </c>
      <c r="D358" s="92"/>
      <c r="E358" s="93"/>
      <c r="F358" s="4"/>
      <c r="G358" s="4"/>
      <c r="H358" s="5"/>
    </row>
    <row r="359" spans="1:8" ht="15.75" thickBot="1" x14ac:dyDescent="0.3">
      <c r="A359" s="8">
        <f>A354+1</f>
        <v>70</v>
      </c>
      <c r="B359" s="60">
        <f>A355-A350</f>
        <v>0.24000000000000199</v>
      </c>
      <c r="C359" s="61"/>
      <c r="D359" s="94"/>
      <c r="E359" s="95"/>
      <c r="F359" s="7"/>
      <c r="G359" s="60">
        <f>G354-B359</f>
        <v>1.840000000000007</v>
      </c>
      <c r="H359" s="68"/>
    </row>
    <row r="360" spans="1:8" ht="15" customHeight="1" x14ac:dyDescent="0.25">
      <c r="A360" s="64">
        <v>48.54</v>
      </c>
      <c r="B360" s="65"/>
      <c r="C360" s="65"/>
      <c r="D360" s="90"/>
      <c r="E360" s="91"/>
      <c r="F360" s="12"/>
      <c r="G360" s="12"/>
      <c r="H360" s="14"/>
    </row>
    <row r="361" spans="1:8" ht="15" customHeight="1" x14ac:dyDescent="0.25">
      <c r="A361" s="53"/>
      <c r="B361" s="55"/>
      <c r="C361" s="54"/>
      <c r="D361" s="92"/>
      <c r="E361" s="93"/>
      <c r="F361" s="69"/>
      <c r="G361" s="70"/>
      <c r="H361" s="71"/>
    </row>
    <row r="362" spans="1:8" ht="15" customHeight="1" x14ac:dyDescent="0.25">
      <c r="A362" s="53"/>
      <c r="B362" s="55"/>
      <c r="C362" s="54"/>
      <c r="D362" s="92"/>
      <c r="E362" s="93"/>
      <c r="F362" s="69"/>
      <c r="G362" s="70"/>
      <c r="H362" s="71"/>
    </row>
    <row r="363" spans="1:8" ht="15.75" thickBot="1" x14ac:dyDescent="0.3">
      <c r="A363" s="3"/>
      <c r="B363" s="22" t="s">
        <v>20</v>
      </c>
      <c r="C363" s="24">
        <f>A360*0.621371</f>
        <v>30.16134834</v>
      </c>
      <c r="D363" s="92"/>
      <c r="E363" s="93"/>
      <c r="F363" s="69"/>
      <c r="G363" s="70"/>
      <c r="H363" s="71"/>
    </row>
    <row r="364" spans="1:8" ht="15.75" thickBot="1" x14ac:dyDescent="0.3">
      <c r="A364" s="8">
        <f>A359+1</f>
        <v>71</v>
      </c>
      <c r="B364" s="60">
        <f>A360-A355</f>
        <v>0.21999999999999886</v>
      </c>
      <c r="C364" s="61"/>
      <c r="D364" s="94"/>
      <c r="E364" s="95"/>
      <c r="F364" s="7"/>
      <c r="G364" s="60">
        <f>G359-B364</f>
        <v>1.6200000000000081</v>
      </c>
      <c r="H364" s="68"/>
    </row>
    <row r="365" spans="1:8" ht="15" customHeight="1" x14ac:dyDescent="0.25">
      <c r="A365" s="64">
        <v>49.38</v>
      </c>
      <c r="B365" s="65"/>
      <c r="C365" s="65"/>
      <c r="D365" s="90"/>
      <c r="E365" s="91"/>
      <c r="F365" s="12"/>
      <c r="G365" s="12"/>
      <c r="H365" s="13"/>
    </row>
    <row r="366" spans="1:8" ht="15" customHeight="1" x14ac:dyDescent="0.25">
      <c r="A366" s="53"/>
      <c r="B366" s="55"/>
      <c r="C366" s="54"/>
      <c r="D366" s="92"/>
      <c r="E366" s="93"/>
      <c r="F366" s="118" t="s">
        <v>47</v>
      </c>
      <c r="G366" s="119"/>
      <c r="H366" s="120"/>
    </row>
    <row r="367" spans="1:8" ht="15" customHeight="1" x14ac:dyDescent="0.25">
      <c r="A367" s="53"/>
      <c r="B367" s="55"/>
      <c r="C367" s="54"/>
      <c r="D367" s="92"/>
      <c r="E367" s="93"/>
      <c r="F367" s="118"/>
      <c r="G367" s="119"/>
      <c r="H367" s="120"/>
    </row>
    <row r="368" spans="1:8" ht="15.75" thickBot="1" x14ac:dyDescent="0.3">
      <c r="A368" s="3"/>
      <c r="B368" s="22" t="s">
        <v>20</v>
      </c>
      <c r="C368" s="24">
        <f>A365*0.621371</f>
        <v>30.683299980000001</v>
      </c>
      <c r="D368" s="92"/>
      <c r="E368" s="93"/>
      <c r="F368" s="4"/>
      <c r="G368" s="4"/>
      <c r="H368" s="5"/>
    </row>
    <row r="369" spans="1:8" ht="15.75" thickBot="1" x14ac:dyDescent="0.3">
      <c r="A369" s="8">
        <f>A364+1</f>
        <v>72</v>
      </c>
      <c r="B369" s="60">
        <f>A365-A360</f>
        <v>0.84000000000000341</v>
      </c>
      <c r="C369" s="61"/>
      <c r="D369" s="94"/>
      <c r="E369" s="95"/>
      <c r="F369" s="7"/>
      <c r="G369" s="60">
        <f>G364-B369</f>
        <v>0.78000000000000469</v>
      </c>
      <c r="H369" s="68"/>
    </row>
    <row r="370" spans="1:8" x14ac:dyDescent="0.25">
      <c r="A370" s="64">
        <v>49.71</v>
      </c>
      <c r="B370" s="65"/>
      <c r="C370" s="108"/>
      <c r="D370" s="90"/>
      <c r="E370" s="91"/>
      <c r="F370" s="19"/>
      <c r="G370" s="1"/>
      <c r="H370" s="31"/>
    </row>
    <row r="371" spans="1:8" x14ac:dyDescent="0.25">
      <c r="A371" s="53"/>
      <c r="B371" s="55"/>
      <c r="C371" s="109"/>
      <c r="D371" s="92"/>
      <c r="E371" s="93"/>
      <c r="F371" s="112" t="s">
        <v>130</v>
      </c>
      <c r="G371" s="113"/>
      <c r="H371" s="114"/>
    </row>
    <row r="372" spans="1:8" x14ac:dyDescent="0.25">
      <c r="A372" s="53"/>
      <c r="B372" s="55"/>
      <c r="C372" s="109"/>
      <c r="D372" s="92"/>
      <c r="E372" s="93"/>
      <c r="F372" s="112"/>
      <c r="G372" s="113"/>
      <c r="H372" s="114"/>
    </row>
    <row r="373" spans="1:8" ht="15.75" thickBot="1" x14ac:dyDescent="0.3">
      <c r="A373" s="3"/>
      <c r="B373" s="22" t="s">
        <v>20</v>
      </c>
      <c r="C373" s="24">
        <f>A370*0.621371</f>
        <v>30.88835241</v>
      </c>
      <c r="D373" s="92"/>
      <c r="E373" s="93"/>
      <c r="F373" s="32"/>
      <c r="G373" s="16"/>
      <c r="H373" s="33"/>
    </row>
    <row r="374" spans="1:8" ht="15.75" thickBot="1" x14ac:dyDescent="0.3">
      <c r="A374" s="8">
        <f>A369+1</f>
        <v>73</v>
      </c>
      <c r="B374" s="60">
        <f>A370-A365</f>
        <v>0.32999999999999829</v>
      </c>
      <c r="C374" s="61"/>
      <c r="D374" s="94"/>
      <c r="E374" s="95"/>
      <c r="F374" s="2"/>
      <c r="G374" s="60">
        <f>G369-B374</f>
        <v>0.45000000000000639</v>
      </c>
      <c r="H374" s="68"/>
    </row>
    <row r="375" spans="1:8" x14ac:dyDescent="0.25">
      <c r="A375" s="64">
        <v>50.01</v>
      </c>
      <c r="B375" s="65"/>
      <c r="C375" s="108"/>
      <c r="D375" s="90"/>
      <c r="E375" s="91"/>
      <c r="F375" s="9"/>
      <c r="G375" s="10"/>
      <c r="H375" s="11"/>
    </row>
    <row r="376" spans="1:8" x14ac:dyDescent="0.25">
      <c r="A376" s="53"/>
      <c r="B376" s="55"/>
      <c r="C376" s="109"/>
      <c r="D376" s="92"/>
      <c r="E376" s="93"/>
      <c r="F376" s="112"/>
      <c r="G376" s="113"/>
      <c r="H376" s="114"/>
    </row>
    <row r="377" spans="1:8" x14ac:dyDescent="0.25">
      <c r="A377" s="53"/>
      <c r="B377" s="55"/>
      <c r="C377" s="109"/>
      <c r="D377" s="92"/>
      <c r="E377" s="93"/>
      <c r="F377" s="112"/>
      <c r="G377" s="113"/>
      <c r="H377" s="114"/>
    </row>
    <row r="378" spans="1:8" ht="15.75" thickBot="1" x14ac:dyDescent="0.3">
      <c r="A378" s="3"/>
      <c r="B378" s="22" t="s">
        <v>20</v>
      </c>
      <c r="C378" s="24">
        <f>A375*0.621371</f>
        <v>31.074763709999999</v>
      </c>
      <c r="D378" s="92"/>
      <c r="E378" s="93"/>
      <c r="F378" s="112"/>
      <c r="G378" s="113"/>
      <c r="H378" s="114"/>
    </row>
    <row r="379" spans="1:8" ht="15.75" thickBot="1" x14ac:dyDescent="0.3">
      <c r="A379" s="8">
        <f>A374+1</f>
        <v>74</v>
      </c>
      <c r="B379" s="60">
        <f>A375-A370</f>
        <v>0.29999999999999716</v>
      </c>
      <c r="C379" s="61"/>
      <c r="D379" s="94"/>
      <c r="E379" s="95"/>
      <c r="F379" s="7"/>
      <c r="G379" s="60">
        <f>G374-B379</f>
        <v>0.15000000000000924</v>
      </c>
      <c r="H379" s="68"/>
    </row>
    <row r="380" spans="1:8" x14ac:dyDescent="0.25">
      <c r="A380" s="64">
        <v>50.06</v>
      </c>
      <c r="B380" s="65"/>
      <c r="C380" s="108"/>
      <c r="D380" s="90"/>
      <c r="E380" s="91"/>
      <c r="F380" s="12"/>
      <c r="G380" s="12"/>
      <c r="H380" s="11"/>
    </row>
    <row r="381" spans="1:8" x14ac:dyDescent="0.25">
      <c r="A381" s="53"/>
      <c r="B381" s="55"/>
      <c r="C381" s="109"/>
      <c r="D381" s="92"/>
      <c r="E381" s="93"/>
      <c r="F381" s="118" t="s">
        <v>131</v>
      </c>
      <c r="G381" s="113"/>
      <c r="H381" s="114"/>
    </row>
    <row r="382" spans="1:8" x14ac:dyDescent="0.25">
      <c r="A382" s="53"/>
      <c r="B382" s="55"/>
      <c r="C382" s="109"/>
      <c r="D382" s="92"/>
      <c r="E382" s="93"/>
      <c r="F382" s="112"/>
      <c r="G382" s="113"/>
      <c r="H382" s="114"/>
    </row>
    <row r="383" spans="1:8" ht="15.75" thickBot="1" x14ac:dyDescent="0.3">
      <c r="A383" s="3"/>
      <c r="B383" s="22" t="s">
        <v>20</v>
      </c>
      <c r="C383" s="24">
        <f>A380*0.621371</f>
        <v>31.105832260000003</v>
      </c>
      <c r="D383" s="92"/>
      <c r="E383" s="93"/>
      <c r="F383" s="112"/>
      <c r="G383" s="113"/>
      <c r="H383" s="114"/>
    </row>
    <row r="384" spans="1:8" ht="15.75" thickBot="1" x14ac:dyDescent="0.3">
      <c r="A384" s="8">
        <f>A379+1</f>
        <v>75</v>
      </c>
      <c r="B384" s="60">
        <f>A380-A375</f>
        <v>5.0000000000004263E-2</v>
      </c>
      <c r="C384" s="61"/>
      <c r="D384" s="94"/>
      <c r="E384" s="95"/>
      <c r="F384" s="7"/>
      <c r="G384" s="60">
        <f>G379-B384</f>
        <v>0.10000000000000497</v>
      </c>
      <c r="H384" s="68"/>
    </row>
    <row r="385" spans="1:8" ht="15" customHeight="1" x14ac:dyDescent="0.25">
      <c r="A385" s="64">
        <v>50.11</v>
      </c>
      <c r="B385" s="65"/>
      <c r="C385" s="65"/>
      <c r="D385" s="90"/>
      <c r="E385" s="91"/>
      <c r="F385" s="1"/>
      <c r="G385" s="12"/>
      <c r="H385" s="13"/>
    </row>
    <row r="386" spans="1:8" ht="15" customHeight="1" x14ac:dyDescent="0.25">
      <c r="A386" s="53"/>
      <c r="B386" s="55"/>
      <c r="C386" s="54"/>
      <c r="D386" s="92"/>
      <c r="E386" s="93"/>
      <c r="F386" s="214" t="s">
        <v>133</v>
      </c>
      <c r="G386" s="215"/>
      <c r="H386" s="216"/>
    </row>
    <row r="387" spans="1:8" ht="15" customHeight="1" x14ac:dyDescent="0.25">
      <c r="A387" s="53"/>
      <c r="B387" s="55"/>
      <c r="C387" s="54"/>
      <c r="D387" s="92"/>
      <c r="E387" s="93"/>
      <c r="F387" s="214"/>
      <c r="G387" s="215"/>
      <c r="H387" s="216"/>
    </row>
    <row r="388" spans="1:8" ht="15.75" thickBot="1" x14ac:dyDescent="0.3">
      <c r="A388" s="3"/>
      <c r="B388" s="22" t="s">
        <v>20</v>
      </c>
      <c r="C388" s="24">
        <f>A385*0.621371</f>
        <v>31.13690081</v>
      </c>
      <c r="D388" s="92"/>
      <c r="E388" s="93"/>
      <c r="F388" s="4"/>
      <c r="G388" s="4"/>
      <c r="H388" s="5"/>
    </row>
    <row r="389" spans="1:8" ht="15.75" thickBot="1" x14ac:dyDescent="0.3">
      <c r="A389" s="8">
        <f>A384+1</f>
        <v>76</v>
      </c>
      <c r="B389" s="60">
        <f>A385-A380</f>
        <v>4.9999999999997158E-2</v>
      </c>
      <c r="C389" s="61"/>
      <c r="D389" s="94"/>
      <c r="E389" s="95"/>
      <c r="F389" s="7"/>
      <c r="G389" s="60">
        <f>G384-B389</f>
        <v>5.0000000000007816E-2</v>
      </c>
      <c r="H389" s="68"/>
    </row>
    <row r="390" spans="1:8" ht="15" customHeight="1" x14ac:dyDescent="0.25">
      <c r="A390" s="64">
        <v>50.16</v>
      </c>
      <c r="B390" s="65"/>
      <c r="C390" s="65"/>
      <c r="D390" s="90"/>
      <c r="E390" s="91"/>
      <c r="F390" s="197" t="s">
        <v>132</v>
      </c>
      <c r="G390" s="12"/>
      <c r="H390" s="13"/>
    </row>
    <row r="391" spans="1:8" ht="15" customHeight="1" x14ac:dyDescent="0.25">
      <c r="A391" s="53"/>
      <c r="B391" s="55"/>
      <c r="C391" s="54"/>
      <c r="D391" s="92"/>
      <c r="E391" s="93"/>
      <c r="F391" s="4"/>
      <c r="G391" s="4"/>
      <c r="H391" s="5"/>
    </row>
    <row r="392" spans="1:8" ht="15" customHeight="1" x14ac:dyDescent="0.25">
      <c r="A392" s="53"/>
      <c r="B392" s="55"/>
      <c r="C392" s="54"/>
      <c r="D392" s="92"/>
      <c r="E392" s="93"/>
      <c r="F392" s="4"/>
      <c r="G392" s="4"/>
      <c r="H392" s="5"/>
    </row>
    <row r="393" spans="1:8" ht="15.75" thickBot="1" x14ac:dyDescent="0.3">
      <c r="A393" s="3"/>
      <c r="B393" s="22" t="s">
        <v>20</v>
      </c>
      <c r="C393" s="24">
        <f>A390*0.621371</f>
        <v>31.167969359999997</v>
      </c>
      <c r="D393" s="92"/>
      <c r="E393" s="93"/>
      <c r="F393" s="4"/>
      <c r="G393" s="4"/>
      <c r="H393" s="5"/>
    </row>
    <row r="394" spans="1:8" ht="15.75" thickBot="1" x14ac:dyDescent="0.3">
      <c r="A394" s="8">
        <f>A389+1</f>
        <v>77</v>
      </c>
      <c r="B394" s="60">
        <f>A390-A385</f>
        <v>4.9999999999997158E-2</v>
      </c>
      <c r="C394" s="61"/>
      <c r="D394" s="94"/>
      <c r="E394" s="95"/>
      <c r="F394" s="7"/>
      <c r="G394" s="60">
        <f>G389-B394</f>
        <v>1.0658141036401503E-14</v>
      </c>
      <c r="H394" s="68"/>
    </row>
    <row r="395" spans="1:8" x14ac:dyDescent="0.25">
      <c r="A395" s="166"/>
      <c r="B395" s="12"/>
      <c r="C395" s="12"/>
      <c r="D395" s="12"/>
      <c r="E395" s="12"/>
      <c r="F395" s="12"/>
      <c r="G395" s="12"/>
      <c r="H395" s="13"/>
    </row>
    <row r="396" spans="1:8" x14ac:dyDescent="0.25">
      <c r="A396" s="3"/>
      <c r="B396" s="4"/>
      <c r="C396" s="4"/>
      <c r="D396" s="4"/>
      <c r="E396" s="4"/>
      <c r="F396" s="4"/>
      <c r="G396" s="4"/>
      <c r="H396" s="5"/>
    </row>
    <row r="397" spans="1:8" x14ac:dyDescent="0.25">
      <c r="A397" s="3"/>
      <c r="B397" s="4"/>
      <c r="C397" s="4"/>
      <c r="D397" s="4"/>
      <c r="E397" s="4"/>
      <c r="F397" s="4"/>
      <c r="G397" s="4"/>
      <c r="H397" s="5"/>
    </row>
    <row r="398" spans="1:8" x14ac:dyDescent="0.25">
      <c r="A398" s="3"/>
      <c r="B398" s="4"/>
      <c r="C398" s="4"/>
      <c r="D398" s="4"/>
      <c r="E398" s="4"/>
      <c r="F398" s="4"/>
      <c r="G398" s="4"/>
      <c r="H398" s="5"/>
    </row>
    <row r="399" spans="1:8" x14ac:dyDescent="0.25">
      <c r="A399" s="3"/>
      <c r="B399" s="4"/>
      <c r="C399" s="4"/>
      <c r="D399" s="4"/>
      <c r="E399" s="4"/>
      <c r="F399" s="4"/>
      <c r="G399" s="4"/>
      <c r="H399" s="5"/>
    </row>
    <row r="400" spans="1:8" x14ac:dyDescent="0.25">
      <c r="A400" s="3"/>
      <c r="B400" s="4"/>
      <c r="C400" s="4"/>
      <c r="D400" s="4"/>
      <c r="E400" s="4"/>
      <c r="F400" s="4"/>
      <c r="G400" s="4"/>
      <c r="H400" s="5"/>
    </row>
    <row r="401" spans="1:8" x14ac:dyDescent="0.25">
      <c r="A401" s="3"/>
      <c r="B401" s="4"/>
      <c r="C401" s="4"/>
      <c r="D401" s="4"/>
      <c r="E401" s="4"/>
      <c r="F401" s="4"/>
      <c r="G401" s="4"/>
      <c r="H401" s="5"/>
    </row>
    <row r="402" spans="1:8" x14ac:dyDescent="0.25">
      <c r="A402" s="3"/>
      <c r="B402" s="4"/>
      <c r="C402" s="4"/>
      <c r="D402" s="4"/>
      <c r="E402" s="4"/>
      <c r="F402" s="4"/>
      <c r="G402" s="4"/>
      <c r="H402" s="5"/>
    </row>
    <row r="403" spans="1:8" x14ac:dyDescent="0.25">
      <c r="A403" s="3"/>
      <c r="B403" s="4"/>
      <c r="C403" s="4"/>
      <c r="D403" s="4"/>
      <c r="E403" s="4"/>
      <c r="F403" s="4"/>
      <c r="G403" s="4"/>
      <c r="H403" s="5"/>
    </row>
    <row r="404" spans="1:8" x14ac:dyDescent="0.25">
      <c r="A404" s="3"/>
      <c r="B404" s="4"/>
      <c r="C404" s="4"/>
      <c r="D404" s="4"/>
      <c r="E404" s="4"/>
      <c r="F404" s="4"/>
      <c r="G404" s="4"/>
      <c r="H404" s="5"/>
    </row>
    <row r="405" spans="1:8" x14ac:dyDescent="0.25">
      <c r="A405" s="3"/>
      <c r="B405" s="4"/>
      <c r="C405" s="4"/>
      <c r="D405" s="4"/>
      <c r="E405" s="4"/>
      <c r="F405" s="4"/>
      <c r="G405" s="4"/>
      <c r="H405" s="5"/>
    </row>
    <row r="406" spans="1:8" x14ac:dyDescent="0.25">
      <c r="A406" s="3"/>
      <c r="B406" s="4"/>
      <c r="C406" s="4"/>
      <c r="D406" s="4"/>
      <c r="E406" s="4"/>
      <c r="F406" s="4"/>
      <c r="G406" s="4"/>
      <c r="H406" s="5"/>
    </row>
    <row r="407" spans="1:8" x14ac:dyDescent="0.25">
      <c r="A407" s="3"/>
      <c r="B407" s="4"/>
      <c r="C407" s="4"/>
      <c r="D407" s="4"/>
      <c r="E407" s="4"/>
      <c r="F407" s="4"/>
      <c r="G407" s="4"/>
      <c r="H407" s="5"/>
    </row>
    <row r="408" spans="1:8" x14ac:dyDescent="0.25">
      <c r="A408" s="3"/>
      <c r="B408" s="4"/>
      <c r="C408" s="4"/>
      <c r="D408" s="4"/>
      <c r="E408" s="4"/>
      <c r="F408" s="4"/>
      <c r="G408" s="4"/>
      <c r="H408" s="5"/>
    </row>
    <row r="409" spans="1:8" ht="15.75" thickBot="1" x14ac:dyDescent="0.3">
      <c r="A409" s="6"/>
      <c r="B409" s="7"/>
      <c r="C409" s="7"/>
      <c r="D409" s="7"/>
      <c r="E409" s="7"/>
      <c r="F409" s="7"/>
      <c r="G409" s="7"/>
      <c r="H409" s="194"/>
    </row>
  </sheetData>
  <mergeCells count="374">
    <mergeCell ref="A385:C387"/>
    <mergeCell ref="D385:E389"/>
    <mergeCell ref="F386:H387"/>
    <mergeCell ref="B389:C389"/>
    <mergeCell ref="G389:H389"/>
    <mergeCell ref="A390:C392"/>
    <mergeCell ref="D390:E394"/>
    <mergeCell ref="B394:C394"/>
    <mergeCell ref="G394:H394"/>
    <mergeCell ref="A375:C377"/>
    <mergeCell ref="D375:E379"/>
    <mergeCell ref="F376:H378"/>
    <mergeCell ref="B379:C379"/>
    <mergeCell ref="G379:H379"/>
    <mergeCell ref="A380:C382"/>
    <mergeCell ref="D380:E384"/>
    <mergeCell ref="F381:H383"/>
    <mergeCell ref="B384:C384"/>
    <mergeCell ref="G384:H384"/>
    <mergeCell ref="A370:C372"/>
    <mergeCell ref="D370:E374"/>
    <mergeCell ref="F371:H372"/>
    <mergeCell ref="B374:C374"/>
    <mergeCell ref="G374:H374"/>
    <mergeCell ref="A360:C362"/>
    <mergeCell ref="D360:E364"/>
    <mergeCell ref="F361:H363"/>
    <mergeCell ref="B364:C364"/>
    <mergeCell ref="G364:H364"/>
    <mergeCell ref="A365:C367"/>
    <mergeCell ref="D365:E369"/>
    <mergeCell ref="F366:H367"/>
    <mergeCell ref="B369:C369"/>
    <mergeCell ref="G369:H369"/>
    <mergeCell ref="A350:C352"/>
    <mergeCell ref="D350:E354"/>
    <mergeCell ref="B354:C354"/>
    <mergeCell ref="G354:H354"/>
    <mergeCell ref="A355:C357"/>
    <mergeCell ref="D355:E359"/>
    <mergeCell ref="F356:H357"/>
    <mergeCell ref="B359:C359"/>
    <mergeCell ref="G359:H359"/>
    <mergeCell ref="A340:C342"/>
    <mergeCell ref="D340:E344"/>
    <mergeCell ref="F341:H343"/>
    <mergeCell ref="B344:C344"/>
    <mergeCell ref="G344:H344"/>
    <mergeCell ref="A345:C347"/>
    <mergeCell ref="D345:E349"/>
    <mergeCell ref="F346:H347"/>
    <mergeCell ref="B349:C349"/>
    <mergeCell ref="G349:H349"/>
    <mergeCell ref="A330:C332"/>
    <mergeCell ref="D330:E334"/>
    <mergeCell ref="F331:H332"/>
    <mergeCell ref="B334:C334"/>
    <mergeCell ref="G334:H334"/>
    <mergeCell ref="A335:C337"/>
    <mergeCell ref="D335:E339"/>
    <mergeCell ref="F336:H338"/>
    <mergeCell ref="B339:C339"/>
    <mergeCell ref="G339:H339"/>
    <mergeCell ref="A325:C327"/>
    <mergeCell ref="D325:E329"/>
    <mergeCell ref="F326:H327"/>
    <mergeCell ref="B329:C329"/>
    <mergeCell ref="G329:H329"/>
    <mergeCell ref="A315:C317"/>
    <mergeCell ref="D315:E319"/>
    <mergeCell ref="B319:C319"/>
    <mergeCell ref="G319:H319"/>
    <mergeCell ref="A320:C322"/>
    <mergeCell ref="D320:E324"/>
    <mergeCell ref="F321:H323"/>
    <mergeCell ref="B324:C324"/>
    <mergeCell ref="G324:H324"/>
    <mergeCell ref="A305:C307"/>
    <mergeCell ref="D305:E309"/>
    <mergeCell ref="F305:F306"/>
    <mergeCell ref="B309:C309"/>
    <mergeCell ref="G309:H309"/>
    <mergeCell ref="A310:C312"/>
    <mergeCell ref="D310:E314"/>
    <mergeCell ref="B314:C314"/>
    <mergeCell ref="G314:H314"/>
    <mergeCell ref="A295:C297"/>
    <mergeCell ref="D295:E299"/>
    <mergeCell ref="F296:H298"/>
    <mergeCell ref="B299:C299"/>
    <mergeCell ref="G299:H299"/>
    <mergeCell ref="A300:C302"/>
    <mergeCell ref="D300:E304"/>
    <mergeCell ref="F301:H303"/>
    <mergeCell ref="B304:C304"/>
    <mergeCell ref="G304:H304"/>
    <mergeCell ref="A290:C292"/>
    <mergeCell ref="D290:E294"/>
    <mergeCell ref="F291:H292"/>
    <mergeCell ref="B294:C294"/>
    <mergeCell ref="G294:H294"/>
    <mergeCell ref="A280:C282"/>
    <mergeCell ref="D280:E284"/>
    <mergeCell ref="F281:H283"/>
    <mergeCell ref="B284:C284"/>
    <mergeCell ref="G284:H284"/>
    <mergeCell ref="A285:C287"/>
    <mergeCell ref="D285:E289"/>
    <mergeCell ref="B289:C289"/>
    <mergeCell ref="G289:H289"/>
    <mergeCell ref="A270:C272"/>
    <mergeCell ref="D270:E274"/>
    <mergeCell ref="B274:C274"/>
    <mergeCell ref="G274:H274"/>
    <mergeCell ref="A275:C277"/>
    <mergeCell ref="D275:E279"/>
    <mergeCell ref="B279:C279"/>
    <mergeCell ref="G279:H279"/>
    <mergeCell ref="A265:C267"/>
    <mergeCell ref="D265:E269"/>
    <mergeCell ref="F265:F266"/>
    <mergeCell ref="G267:H268"/>
    <mergeCell ref="B269:C269"/>
    <mergeCell ref="G269:H269"/>
    <mergeCell ref="A255:C257"/>
    <mergeCell ref="D255:E259"/>
    <mergeCell ref="F256:H258"/>
    <mergeCell ref="B259:C259"/>
    <mergeCell ref="G259:H259"/>
    <mergeCell ref="A260:C262"/>
    <mergeCell ref="D260:E264"/>
    <mergeCell ref="F261:H263"/>
    <mergeCell ref="B264:C264"/>
    <mergeCell ref="G264:H264"/>
    <mergeCell ref="A250:C252"/>
    <mergeCell ref="D250:E254"/>
    <mergeCell ref="F251:H252"/>
    <mergeCell ref="B254:C254"/>
    <mergeCell ref="G254:H254"/>
    <mergeCell ref="A245:C247"/>
    <mergeCell ref="D245:E249"/>
    <mergeCell ref="B249:C249"/>
    <mergeCell ref="G249:H249"/>
    <mergeCell ref="A235:C237"/>
    <mergeCell ref="D235:E239"/>
    <mergeCell ref="F236:H237"/>
    <mergeCell ref="B239:C239"/>
    <mergeCell ref="G239:H239"/>
    <mergeCell ref="A240:C242"/>
    <mergeCell ref="D240:E244"/>
    <mergeCell ref="F241:H243"/>
    <mergeCell ref="B244:C244"/>
    <mergeCell ref="G244:H244"/>
    <mergeCell ref="A225:C227"/>
    <mergeCell ref="D225:E229"/>
    <mergeCell ref="F226:H227"/>
    <mergeCell ref="B229:C229"/>
    <mergeCell ref="G229:H229"/>
    <mergeCell ref="A230:C232"/>
    <mergeCell ref="D230:E234"/>
    <mergeCell ref="F231:H232"/>
    <mergeCell ref="B234:C234"/>
    <mergeCell ref="G234:H234"/>
    <mergeCell ref="A215:C217"/>
    <mergeCell ref="D215:E219"/>
    <mergeCell ref="F216:H218"/>
    <mergeCell ref="B219:C219"/>
    <mergeCell ref="G219:H219"/>
    <mergeCell ref="A220:C222"/>
    <mergeCell ref="D220:E224"/>
    <mergeCell ref="F221:H223"/>
    <mergeCell ref="B224:C224"/>
    <mergeCell ref="G224:H224"/>
    <mergeCell ref="A210:C212"/>
    <mergeCell ref="D210:E214"/>
    <mergeCell ref="F211:H212"/>
    <mergeCell ref="B214:C214"/>
    <mergeCell ref="G214:H214"/>
    <mergeCell ref="A205:C207"/>
    <mergeCell ref="D205:E209"/>
    <mergeCell ref="B209:C209"/>
    <mergeCell ref="G209:H209"/>
    <mergeCell ref="A195:C197"/>
    <mergeCell ref="D195:E199"/>
    <mergeCell ref="F196:H197"/>
    <mergeCell ref="B199:C199"/>
    <mergeCell ref="G199:H199"/>
    <mergeCell ref="A200:C202"/>
    <mergeCell ref="D200:E204"/>
    <mergeCell ref="F201:H203"/>
    <mergeCell ref="B204:C204"/>
    <mergeCell ref="G204:H204"/>
    <mergeCell ref="A185:C187"/>
    <mergeCell ref="D185:E189"/>
    <mergeCell ref="F186:H187"/>
    <mergeCell ref="B189:C189"/>
    <mergeCell ref="G189:H189"/>
    <mergeCell ref="A190:C192"/>
    <mergeCell ref="D190:E194"/>
    <mergeCell ref="B194:C194"/>
    <mergeCell ref="G194:H194"/>
    <mergeCell ref="A175:C177"/>
    <mergeCell ref="D175:E179"/>
    <mergeCell ref="F176:H178"/>
    <mergeCell ref="B179:C179"/>
    <mergeCell ref="G179:H179"/>
    <mergeCell ref="A180:C182"/>
    <mergeCell ref="D180:E184"/>
    <mergeCell ref="F181:H183"/>
    <mergeCell ref="B184:C184"/>
    <mergeCell ref="G184:H184"/>
    <mergeCell ref="A170:C172"/>
    <mergeCell ref="D170:E174"/>
    <mergeCell ref="F171:H172"/>
    <mergeCell ref="B174:C174"/>
    <mergeCell ref="G174:H174"/>
    <mergeCell ref="A160:C162"/>
    <mergeCell ref="D160:E164"/>
    <mergeCell ref="F161:H163"/>
    <mergeCell ref="B164:C164"/>
    <mergeCell ref="G164:H164"/>
    <mergeCell ref="A165:C167"/>
    <mergeCell ref="D165:E169"/>
    <mergeCell ref="B169:C169"/>
    <mergeCell ref="G169:H169"/>
    <mergeCell ref="A150:C152"/>
    <mergeCell ref="D150:E154"/>
    <mergeCell ref="B154:C154"/>
    <mergeCell ref="G154:H154"/>
    <mergeCell ref="A155:C157"/>
    <mergeCell ref="D155:E159"/>
    <mergeCell ref="B159:C159"/>
    <mergeCell ref="G159:H159"/>
    <mergeCell ref="A140:C142"/>
    <mergeCell ref="D140:E144"/>
    <mergeCell ref="F141:H143"/>
    <mergeCell ref="B144:C144"/>
    <mergeCell ref="G144:H144"/>
    <mergeCell ref="A145:C147"/>
    <mergeCell ref="D145:E149"/>
    <mergeCell ref="F146:H147"/>
    <mergeCell ref="B149:C149"/>
    <mergeCell ref="G149:H149"/>
    <mergeCell ref="A130:C132"/>
    <mergeCell ref="D130:E134"/>
    <mergeCell ref="F131:H132"/>
    <mergeCell ref="B134:C134"/>
    <mergeCell ref="G134:H134"/>
    <mergeCell ref="A135:C137"/>
    <mergeCell ref="D135:E139"/>
    <mergeCell ref="F136:H138"/>
    <mergeCell ref="B139:C139"/>
    <mergeCell ref="G139:H139"/>
    <mergeCell ref="A125:C127"/>
    <mergeCell ref="D125:E129"/>
    <mergeCell ref="F126:H127"/>
    <mergeCell ref="B129:C129"/>
    <mergeCell ref="G129:H129"/>
    <mergeCell ref="A115:C117"/>
    <mergeCell ref="D115:E119"/>
    <mergeCell ref="B119:C119"/>
    <mergeCell ref="G119:H119"/>
    <mergeCell ref="A120:C122"/>
    <mergeCell ref="D120:E124"/>
    <mergeCell ref="F121:H123"/>
    <mergeCell ref="B124:C124"/>
    <mergeCell ref="G124:H124"/>
    <mergeCell ref="A105:C107"/>
    <mergeCell ref="D105:E109"/>
    <mergeCell ref="F105:F106"/>
    <mergeCell ref="B109:C109"/>
    <mergeCell ref="G109:H109"/>
    <mergeCell ref="A110:C112"/>
    <mergeCell ref="D110:E114"/>
    <mergeCell ref="B114:C114"/>
    <mergeCell ref="G114:H114"/>
    <mergeCell ref="A95:C97"/>
    <mergeCell ref="D95:E99"/>
    <mergeCell ref="F96:H98"/>
    <mergeCell ref="B99:C99"/>
    <mergeCell ref="G99:H99"/>
    <mergeCell ref="A100:C102"/>
    <mergeCell ref="D100:E104"/>
    <mergeCell ref="F101:H103"/>
    <mergeCell ref="B104:C104"/>
    <mergeCell ref="G104:H104"/>
    <mergeCell ref="A90:C92"/>
    <mergeCell ref="D90:E94"/>
    <mergeCell ref="F91:H92"/>
    <mergeCell ref="B94:C94"/>
    <mergeCell ref="G94:H94"/>
    <mergeCell ref="A80:C82"/>
    <mergeCell ref="D80:E84"/>
    <mergeCell ref="B84:C84"/>
    <mergeCell ref="G84:H84"/>
    <mergeCell ref="A85:C87"/>
    <mergeCell ref="D85:E89"/>
    <mergeCell ref="F86:H88"/>
    <mergeCell ref="B89:C89"/>
    <mergeCell ref="G89:H89"/>
    <mergeCell ref="A70:C72"/>
    <mergeCell ref="D70:E74"/>
    <mergeCell ref="F70:F71"/>
    <mergeCell ref="B74:C74"/>
    <mergeCell ref="G74:H74"/>
    <mergeCell ref="A75:C77"/>
    <mergeCell ref="D75:E79"/>
    <mergeCell ref="B79:C79"/>
    <mergeCell ref="G79:H79"/>
    <mergeCell ref="A60:C62"/>
    <mergeCell ref="D60:E64"/>
    <mergeCell ref="F61:H63"/>
    <mergeCell ref="B64:C64"/>
    <mergeCell ref="G64:H64"/>
    <mergeCell ref="A65:C67"/>
    <mergeCell ref="D65:E69"/>
    <mergeCell ref="F66:H68"/>
    <mergeCell ref="B69:C69"/>
    <mergeCell ref="G69:H69"/>
    <mergeCell ref="A50:C52"/>
    <mergeCell ref="D50:E54"/>
    <mergeCell ref="B54:C54"/>
    <mergeCell ref="G54:H54"/>
    <mergeCell ref="A55:C57"/>
    <mergeCell ref="D55:E59"/>
    <mergeCell ref="F56:H57"/>
    <mergeCell ref="B59:C59"/>
    <mergeCell ref="G59:H59"/>
    <mergeCell ref="A45:C47"/>
    <mergeCell ref="D45:E49"/>
    <mergeCell ref="F46:H48"/>
    <mergeCell ref="B49:C49"/>
    <mergeCell ref="G49:H49"/>
    <mergeCell ref="A35:C37"/>
    <mergeCell ref="D35:E39"/>
    <mergeCell ref="B39:C39"/>
    <mergeCell ref="G39:H39"/>
    <mergeCell ref="A40:C42"/>
    <mergeCell ref="D40:E44"/>
    <mergeCell ref="B44:C44"/>
    <mergeCell ref="G44:H44"/>
    <mergeCell ref="A25:C27"/>
    <mergeCell ref="D25:E29"/>
    <mergeCell ref="F26:H27"/>
    <mergeCell ref="B29:C29"/>
    <mergeCell ref="G29:H29"/>
    <mergeCell ref="A30:C32"/>
    <mergeCell ref="D30:E34"/>
    <mergeCell ref="F30:F31"/>
    <mergeCell ref="B34:C34"/>
    <mergeCell ref="G34:H34"/>
    <mergeCell ref="A15:C17"/>
    <mergeCell ref="D15:E19"/>
    <mergeCell ref="F16:H18"/>
    <mergeCell ref="B19:C19"/>
    <mergeCell ref="G19:H19"/>
    <mergeCell ref="A20:C22"/>
    <mergeCell ref="D20:E24"/>
    <mergeCell ref="F21:H23"/>
    <mergeCell ref="B24:C24"/>
    <mergeCell ref="G24:H24"/>
    <mergeCell ref="B8:C8"/>
    <mergeCell ref="G8:H8"/>
    <mergeCell ref="A10:C12"/>
    <mergeCell ref="D10:E14"/>
    <mergeCell ref="F11:H12"/>
    <mergeCell ref="B14:C14"/>
    <mergeCell ref="G14:H14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 xml:space="preserve">&amp;L
          &amp;36&amp;P+30 </oddHeader>
  </headerFooter>
  <rowBreaks count="8" manualBreakCount="8">
    <brk id="54" max="16383" man="1"/>
    <brk id="99" max="16383" man="1"/>
    <brk id="144" max="16383" man="1"/>
    <brk id="189" max="16383" man="1"/>
    <brk id="234" max="16383" man="1"/>
    <brk id="279" max="16383" man="1"/>
    <brk id="324" max="16383" man="1"/>
    <brk id="36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4"/>
  <sheetViews>
    <sheetView topLeftCell="A253" zoomScale="120" zoomScaleNormal="120" workbookViewId="0">
      <selection activeCell="K225" sqref="K225"/>
    </sheetView>
  </sheetViews>
  <sheetFormatPr baseColWidth="10" defaultRowHeight="15" x14ac:dyDescent="0.25"/>
  <cols>
    <col min="1" max="2" width="6.7109375" customWidth="1"/>
  </cols>
  <sheetData>
    <row r="1" spans="1:8" x14ac:dyDescent="0.25">
      <c r="A1" s="75" t="s">
        <v>0</v>
      </c>
      <c r="B1" s="76"/>
      <c r="C1" s="30"/>
      <c r="D1" s="1"/>
      <c r="E1" s="1"/>
      <c r="F1" s="1"/>
      <c r="G1" s="1"/>
      <c r="H1" s="31"/>
    </row>
    <row r="2" spans="1:8" ht="15" customHeight="1" x14ac:dyDescent="0.25">
      <c r="A2" s="77"/>
      <c r="B2" s="78"/>
      <c r="C2" s="32"/>
      <c r="D2" s="84" t="s">
        <v>1</v>
      </c>
      <c r="E2" s="85"/>
      <c r="F2" s="85"/>
      <c r="G2" s="85"/>
      <c r="H2" s="86"/>
    </row>
    <row r="3" spans="1:8" ht="15" customHeight="1" x14ac:dyDescent="0.25">
      <c r="A3" s="77"/>
      <c r="B3" s="78"/>
      <c r="C3" s="32"/>
      <c r="D3" s="85"/>
      <c r="E3" s="85"/>
      <c r="F3" s="85"/>
      <c r="G3" s="85"/>
      <c r="H3" s="86"/>
    </row>
    <row r="4" spans="1:8" ht="15" customHeight="1" thickBot="1" x14ac:dyDescent="0.35">
      <c r="A4" s="79"/>
      <c r="B4" s="80"/>
      <c r="C4" s="21" t="s">
        <v>135</v>
      </c>
      <c r="D4" s="2"/>
      <c r="E4" s="2"/>
      <c r="F4" s="2"/>
      <c r="G4" s="2"/>
      <c r="H4" s="35"/>
    </row>
    <row r="5" spans="1:8" ht="3.75" customHeight="1" thickBot="1" x14ac:dyDescent="0.3"/>
    <row r="6" spans="1:8" ht="21" x14ac:dyDescent="0.35">
      <c r="A6" s="81" t="s">
        <v>2</v>
      </c>
      <c r="B6" s="82"/>
      <c r="C6" s="83"/>
      <c r="D6" s="81" t="s">
        <v>3</v>
      </c>
      <c r="E6" s="82"/>
      <c r="F6" s="81" t="s">
        <v>4</v>
      </c>
      <c r="G6" s="82"/>
      <c r="H6" s="83"/>
    </row>
    <row r="7" spans="1:8" ht="15.75" thickBot="1" x14ac:dyDescent="0.3">
      <c r="A7" s="3"/>
      <c r="B7" s="4"/>
      <c r="C7" s="5" t="s">
        <v>21</v>
      </c>
      <c r="D7" s="4"/>
      <c r="E7" s="4"/>
      <c r="F7" s="3"/>
      <c r="G7" s="4"/>
      <c r="H7" s="5"/>
    </row>
    <row r="8" spans="1:8" ht="15.75" thickBot="1" x14ac:dyDescent="0.3">
      <c r="A8" s="6"/>
      <c r="B8" s="89" t="s">
        <v>5</v>
      </c>
      <c r="C8" s="68"/>
      <c r="D8" s="7"/>
      <c r="E8" s="7"/>
      <c r="F8" s="6"/>
      <c r="G8" s="89" t="s">
        <v>6</v>
      </c>
      <c r="H8" s="68"/>
    </row>
    <row r="9" spans="1:8" ht="3.75" customHeight="1" thickBot="1" x14ac:dyDescent="0.3"/>
    <row r="10" spans="1:8" x14ac:dyDescent="0.25">
      <c r="A10" s="64">
        <v>0</v>
      </c>
      <c r="B10" s="65"/>
      <c r="C10" s="108"/>
      <c r="D10" s="90"/>
      <c r="E10" s="91"/>
      <c r="F10" s="197" t="s">
        <v>132</v>
      </c>
      <c r="G10" s="1"/>
      <c r="H10" s="31"/>
    </row>
    <row r="11" spans="1:8" x14ac:dyDescent="0.25">
      <c r="A11" s="53"/>
      <c r="B11" s="55"/>
      <c r="C11" s="109"/>
      <c r="D11" s="92"/>
      <c r="E11" s="93"/>
      <c r="F11" s="112"/>
      <c r="G11" s="113"/>
      <c r="H11" s="114"/>
    </row>
    <row r="12" spans="1:8" x14ac:dyDescent="0.25">
      <c r="A12" s="53"/>
      <c r="B12" s="55"/>
      <c r="C12" s="109"/>
      <c r="D12" s="92"/>
      <c r="E12" s="93"/>
      <c r="F12" s="112"/>
      <c r="G12" s="113"/>
      <c r="H12" s="114"/>
    </row>
    <row r="13" spans="1:8" ht="15.75" thickBot="1" x14ac:dyDescent="0.3">
      <c r="A13" s="3"/>
      <c r="B13" s="22" t="s">
        <v>20</v>
      </c>
      <c r="C13" s="24">
        <f>A10*0.621371</f>
        <v>0</v>
      </c>
      <c r="D13" s="92"/>
      <c r="E13" s="93"/>
      <c r="F13" s="32"/>
      <c r="G13" s="16"/>
      <c r="H13" s="33"/>
    </row>
    <row r="14" spans="1:8" ht="15.75" thickBot="1" x14ac:dyDescent="0.3">
      <c r="A14" s="8">
        <v>1</v>
      </c>
      <c r="B14" s="60">
        <v>0</v>
      </c>
      <c r="C14" s="61"/>
      <c r="D14" s="94"/>
      <c r="E14" s="95"/>
      <c r="F14" s="2"/>
      <c r="G14" s="60">
        <f>A225</f>
        <v>27.82</v>
      </c>
      <c r="H14" s="68"/>
    </row>
    <row r="15" spans="1:8" x14ac:dyDescent="0.25">
      <c r="A15" s="64">
        <v>0.15</v>
      </c>
      <c r="B15" s="65"/>
      <c r="C15" s="108"/>
      <c r="D15" s="90"/>
      <c r="E15" s="91"/>
      <c r="F15" s="9"/>
      <c r="G15" s="10"/>
      <c r="H15" s="11"/>
    </row>
    <row r="16" spans="1:8" x14ac:dyDescent="0.25">
      <c r="A16" s="53"/>
      <c r="B16" s="55"/>
      <c r="C16" s="109"/>
      <c r="D16" s="92"/>
      <c r="E16" s="93"/>
      <c r="F16" s="118" t="s">
        <v>146</v>
      </c>
      <c r="G16" s="113"/>
      <c r="H16" s="114"/>
    </row>
    <row r="17" spans="1:8" x14ac:dyDescent="0.25">
      <c r="A17" s="53"/>
      <c r="B17" s="55"/>
      <c r="C17" s="109"/>
      <c r="D17" s="92"/>
      <c r="E17" s="93"/>
      <c r="F17" s="112"/>
      <c r="G17" s="113"/>
      <c r="H17" s="114"/>
    </row>
    <row r="18" spans="1:8" ht="15.75" thickBot="1" x14ac:dyDescent="0.3">
      <c r="A18" s="3"/>
      <c r="B18" s="22" t="s">
        <v>20</v>
      </c>
      <c r="C18" s="24">
        <f>A15*0.621371</f>
        <v>9.3205650000000001E-2</v>
      </c>
      <c r="D18" s="92"/>
      <c r="E18" s="93"/>
      <c r="F18" s="112"/>
      <c r="G18" s="113"/>
      <c r="H18" s="114"/>
    </row>
    <row r="19" spans="1:8" ht="15.75" thickBot="1" x14ac:dyDescent="0.3">
      <c r="A19" s="8">
        <f>A14+1</f>
        <v>2</v>
      </c>
      <c r="B19" s="60">
        <f>A15</f>
        <v>0.15</v>
      </c>
      <c r="C19" s="61"/>
      <c r="D19" s="94"/>
      <c r="E19" s="95"/>
      <c r="F19" s="7"/>
      <c r="G19" s="60">
        <f>G14-B19</f>
        <v>27.67</v>
      </c>
      <c r="H19" s="68"/>
    </row>
    <row r="20" spans="1:8" x14ac:dyDescent="0.25">
      <c r="A20" s="64">
        <v>0.26</v>
      </c>
      <c r="B20" s="65"/>
      <c r="C20" s="108"/>
      <c r="D20" s="90"/>
      <c r="E20" s="91"/>
      <c r="F20" s="12"/>
      <c r="G20" s="12"/>
      <c r="H20" s="11"/>
    </row>
    <row r="21" spans="1:8" x14ac:dyDescent="0.25">
      <c r="A21" s="53"/>
      <c r="B21" s="55"/>
      <c r="C21" s="109"/>
      <c r="D21" s="92"/>
      <c r="E21" s="93"/>
      <c r="F21" s="118"/>
      <c r="G21" s="113"/>
      <c r="H21" s="114"/>
    </row>
    <row r="22" spans="1:8" x14ac:dyDescent="0.25">
      <c r="A22" s="53"/>
      <c r="B22" s="55"/>
      <c r="C22" s="109"/>
      <c r="D22" s="92"/>
      <c r="E22" s="93"/>
      <c r="F22" s="112"/>
      <c r="G22" s="113"/>
      <c r="H22" s="114"/>
    </row>
    <row r="23" spans="1:8" ht="15.75" thickBot="1" x14ac:dyDescent="0.3">
      <c r="A23" s="3"/>
      <c r="B23" s="22" t="s">
        <v>20</v>
      </c>
      <c r="C23" s="24">
        <f>A20*0.621371</f>
        <v>0.16155646000000001</v>
      </c>
      <c r="D23" s="92"/>
      <c r="E23" s="93"/>
      <c r="F23" s="112"/>
      <c r="G23" s="113"/>
      <c r="H23" s="114"/>
    </row>
    <row r="24" spans="1:8" ht="15.75" thickBot="1" x14ac:dyDescent="0.3">
      <c r="A24" s="8">
        <f>A19+1</f>
        <v>3</v>
      </c>
      <c r="B24" s="60">
        <f>A20-A15</f>
        <v>0.11000000000000001</v>
      </c>
      <c r="C24" s="61"/>
      <c r="D24" s="94"/>
      <c r="E24" s="95"/>
      <c r="F24" s="7"/>
      <c r="G24" s="60">
        <f>G19-B24</f>
        <v>27.560000000000002</v>
      </c>
      <c r="H24" s="68"/>
    </row>
    <row r="25" spans="1:8" ht="15" customHeight="1" x14ac:dyDescent="0.25">
      <c r="A25" s="64">
        <v>0.71</v>
      </c>
      <c r="B25" s="65"/>
      <c r="C25" s="108"/>
      <c r="D25" s="90"/>
      <c r="E25" s="91"/>
      <c r="F25" s="1"/>
      <c r="G25" s="12"/>
      <c r="H25" s="13"/>
    </row>
    <row r="26" spans="1:8" ht="15" customHeight="1" x14ac:dyDescent="0.25">
      <c r="A26" s="53"/>
      <c r="B26" s="54"/>
      <c r="C26" s="109"/>
      <c r="D26" s="92"/>
      <c r="E26" s="93"/>
      <c r="F26" s="214" t="s">
        <v>129</v>
      </c>
      <c r="G26" s="215"/>
      <c r="H26" s="216"/>
    </row>
    <row r="27" spans="1:8" ht="15" customHeight="1" x14ac:dyDescent="0.25">
      <c r="A27" s="53"/>
      <c r="B27" s="54"/>
      <c r="C27" s="109"/>
      <c r="D27" s="92"/>
      <c r="E27" s="93"/>
      <c r="F27" s="214"/>
      <c r="G27" s="215"/>
      <c r="H27" s="216"/>
    </row>
    <row r="28" spans="1:8" ht="15.75" thickBot="1" x14ac:dyDescent="0.3">
      <c r="A28" s="3"/>
      <c r="B28" s="22" t="s">
        <v>20</v>
      </c>
      <c r="C28" s="24">
        <f>A25*0.621371</f>
        <v>0.44117340999999999</v>
      </c>
      <c r="D28" s="92"/>
      <c r="E28" s="93"/>
      <c r="F28" s="4"/>
      <c r="G28" s="4"/>
      <c r="H28" s="5"/>
    </row>
    <row r="29" spans="1:8" ht="15.75" thickBot="1" x14ac:dyDescent="0.3">
      <c r="A29" s="8">
        <f>A24+1</f>
        <v>4</v>
      </c>
      <c r="B29" s="60">
        <f>A25-A20</f>
        <v>0.44999999999999996</v>
      </c>
      <c r="C29" s="61"/>
      <c r="D29" s="94"/>
      <c r="E29" s="95"/>
      <c r="F29" s="7"/>
      <c r="G29" s="60">
        <f>G24-B29</f>
        <v>27.110000000000003</v>
      </c>
      <c r="H29" s="68"/>
    </row>
    <row r="30" spans="1:8" ht="15" customHeight="1" x14ac:dyDescent="0.25">
      <c r="A30" s="64">
        <v>0.79</v>
      </c>
      <c r="B30" s="65"/>
      <c r="C30" s="65"/>
      <c r="D30" s="90"/>
      <c r="E30" s="91"/>
      <c r="F30" s="197"/>
      <c r="G30" s="12"/>
      <c r="H30" s="13"/>
    </row>
    <row r="31" spans="1:8" ht="15" customHeight="1" x14ac:dyDescent="0.25">
      <c r="A31" s="53"/>
      <c r="B31" s="55"/>
      <c r="C31" s="54"/>
      <c r="D31" s="92"/>
      <c r="E31" s="93"/>
      <c r="F31" s="112" t="s">
        <v>136</v>
      </c>
      <c r="G31" s="113"/>
      <c r="H31" s="114"/>
    </row>
    <row r="32" spans="1:8" ht="15" customHeight="1" x14ac:dyDescent="0.25">
      <c r="A32" s="53"/>
      <c r="B32" s="55"/>
      <c r="C32" s="54"/>
      <c r="D32" s="92"/>
      <c r="E32" s="93"/>
      <c r="F32" s="112"/>
      <c r="G32" s="113"/>
      <c r="H32" s="114"/>
    </row>
    <row r="33" spans="1:8" ht="15.75" thickBot="1" x14ac:dyDescent="0.3">
      <c r="A33" s="3"/>
      <c r="B33" s="22" t="s">
        <v>20</v>
      </c>
      <c r="C33" s="24">
        <f>A30*0.621371</f>
        <v>0.49088309000000002</v>
      </c>
      <c r="D33" s="92"/>
      <c r="E33" s="93"/>
      <c r="F33" s="4"/>
      <c r="G33" s="4"/>
      <c r="H33" s="5"/>
    </row>
    <row r="34" spans="1:8" ht="15.75" thickBot="1" x14ac:dyDescent="0.3">
      <c r="A34" s="8">
        <f>A29+1</f>
        <v>5</v>
      </c>
      <c r="B34" s="60">
        <f>A30-A25</f>
        <v>8.0000000000000071E-2</v>
      </c>
      <c r="C34" s="61"/>
      <c r="D34" s="94"/>
      <c r="E34" s="95"/>
      <c r="F34" s="7"/>
      <c r="G34" s="60">
        <f>G29-B34</f>
        <v>27.03</v>
      </c>
      <c r="H34" s="68"/>
    </row>
    <row r="35" spans="1:8" ht="15" customHeight="1" x14ac:dyDescent="0.25">
      <c r="A35" s="64">
        <v>1.69</v>
      </c>
      <c r="B35" s="65"/>
      <c r="C35" s="65"/>
      <c r="D35" s="90"/>
      <c r="E35" s="91"/>
      <c r="F35" s="12"/>
      <c r="G35" s="12"/>
      <c r="H35" s="13"/>
    </row>
    <row r="36" spans="1:8" ht="15" customHeight="1" x14ac:dyDescent="0.25">
      <c r="A36" s="53"/>
      <c r="B36" s="55"/>
      <c r="C36" s="54"/>
      <c r="D36" s="92"/>
      <c r="E36" s="93"/>
      <c r="F36" s="118"/>
      <c r="G36" s="119"/>
      <c r="H36" s="120"/>
    </row>
    <row r="37" spans="1:8" ht="15" customHeight="1" x14ac:dyDescent="0.25">
      <c r="A37" s="53"/>
      <c r="B37" s="55"/>
      <c r="C37" s="54"/>
      <c r="D37" s="92"/>
      <c r="E37" s="93"/>
      <c r="F37" s="118"/>
      <c r="G37" s="119"/>
      <c r="H37" s="120"/>
    </row>
    <row r="38" spans="1:8" ht="15.75" thickBot="1" x14ac:dyDescent="0.3">
      <c r="A38" s="3"/>
      <c r="B38" s="22" t="s">
        <v>20</v>
      </c>
      <c r="C38" s="24">
        <f>A35*0.621371</f>
        <v>1.05011699</v>
      </c>
      <c r="D38" s="92"/>
      <c r="E38" s="93"/>
      <c r="F38" s="4"/>
      <c r="G38" s="4"/>
      <c r="H38" s="5"/>
    </row>
    <row r="39" spans="1:8" ht="15.75" thickBot="1" x14ac:dyDescent="0.3">
      <c r="A39" s="8">
        <f>A34+1</f>
        <v>6</v>
      </c>
      <c r="B39" s="60">
        <f>A35-A30</f>
        <v>0.89999999999999991</v>
      </c>
      <c r="C39" s="61"/>
      <c r="D39" s="94"/>
      <c r="E39" s="95"/>
      <c r="F39" s="7"/>
      <c r="G39" s="60">
        <f>G34-B39</f>
        <v>26.130000000000003</v>
      </c>
      <c r="H39" s="68"/>
    </row>
    <row r="40" spans="1:8" ht="15" customHeight="1" x14ac:dyDescent="0.25">
      <c r="A40" s="64">
        <v>1.91</v>
      </c>
      <c r="B40" s="65"/>
      <c r="C40" s="65"/>
      <c r="D40" s="90"/>
      <c r="E40" s="91"/>
      <c r="F40" s="12"/>
      <c r="G40" s="12"/>
      <c r="H40" s="14"/>
    </row>
    <row r="41" spans="1:8" ht="15" customHeight="1" x14ac:dyDescent="0.25">
      <c r="A41" s="53"/>
      <c r="B41" s="55"/>
      <c r="C41" s="54"/>
      <c r="D41" s="92"/>
      <c r="E41" s="93"/>
      <c r="F41" s="221"/>
      <c r="G41" s="222" t="s">
        <v>137</v>
      </c>
      <c r="H41" s="223"/>
    </row>
    <row r="42" spans="1:8" ht="15" customHeight="1" x14ac:dyDescent="0.25">
      <c r="A42" s="53"/>
      <c r="B42" s="55"/>
      <c r="C42" s="54"/>
      <c r="D42" s="92"/>
      <c r="E42" s="93"/>
      <c r="F42" s="221"/>
      <c r="G42" s="224"/>
      <c r="H42" s="225"/>
    </row>
    <row r="43" spans="1:8" ht="15.75" thickBot="1" x14ac:dyDescent="0.3">
      <c r="A43" s="3"/>
      <c r="B43" s="22" t="s">
        <v>20</v>
      </c>
      <c r="C43" s="24">
        <f>A40*0.621371</f>
        <v>1.18681861</v>
      </c>
      <c r="D43" s="92"/>
      <c r="E43" s="93"/>
      <c r="F43" s="221"/>
      <c r="G43" s="224"/>
      <c r="H43" s="225"/>
    </row>
    <row r="44" spans="1:8" ht="15.75" thickBot="1" x14ac:dyDescent="0.3">
      <c r="A44" s="8">
        <f>A39+1</f>
        <v>7</v>
      </c>
      <c r="B44" s="60">
        <f>A40-A35</f>
        <v>0.21999999999999997</v>
      </c>
      <c r="C44" s="61"/>
      <c r="D44" s="94"/>
      <c r="E44" s="95"/>
      <c r="F44" s="7"/>
      <c r="G44" s="60">
        <f>G39-B44</f>
        <v>25.910000000000004</v>
      </c>
      <c r="H44" s="68"/>
    </row>
    <row r="45" spans="1:8" ht="15" customHeight="1" x14ac:dyDescent="0.25">
      <c r="A45" s="64">
        <v>2.19</v>
      </c>
      <c r="B45" s="65"/>
      <c r="C45" s="65"/>
      <c r="D45" s="90"/>
      <c r="E45" s="91"/>
      <c r="F45" s="12"/>
      <c r="G45" s="12"/>
      <c r="H45" s="13"/>
    </row>
    <row r="46" spans="1:8" ht="15" customHeight="1" x14ac:dyDescent="0.25">
      <c r="A46" s="53"/>
      <c r="B46" s="55"/>
      <c r="C46" s="54"/>
      <c r="D46" s="92"/>
      <c r="E46" s="93"/>
      <c r="F46" s="4"/>
      <c r="G46" s="222" t="s">
        <v>138</v>
      </c>
      <c r="H46" s="223"/>
    </row>
    <row r="47" spans="1:8" ht="15" customHeight="1" x14ac:dyDescent="0.25">
      <c r="A47" s="53"/>
      <c r="B47" s="55"/>
      <c r="C47" s="54"/>
      <c r="D47" s="92"/>
      <c r="E47" s="93"/>
      <c r="F47" s="4"/>
      <c r="G47" s="4"/>
      <c r="H47" s="5"/>
    </row>
    <row r="48" spans="1:8" ht="15.75" thickBot="1" x14ac:dyDescent="0.3">
      <c r="A48" s="3"/>
      <c r="B48" s="22" t="s">
        <v>20</v>
      </c>
      <c r="C48" s="24">
        <f>A45*0.621371</f>
        <v>1.36080249</v>
      </c>
      <c r="D48" s="92"/>
      <c r="E48" s="93"/>
      <c r="F48" s="4"/>
      <c r="G48" s="4"/>
      <c r="H48" s="5"/>
    </row>
    <row r="49" spans="1:8" ht="15.75" thickBot="1" x14ac:dyDescent="0.3">
      <c r="A49" s="8">
        <f>A44+1</f>
        <v>8</v>
      </c>
      <c r="B49" s="60">
        <f>A45-A40</f>
        <v>0.28000000000000003</v>
      </c>
      <c r="C49" s="61"/>
      <c r="D49" s="94"/>
      <c r="E49" s="95"/>
      <c r="F49" s="7"/>
      <c r="G49" s="60">
        <f>G44-B49</f>
        <v>25.630000000000003</v>
      </c>
      <c r="H49" s="68"/>
    </row>
    <row r="50" spans="1:8" x14ac:dyDescent="0.25">
      <c r="A50" s="64">
        <v>2.3199999999999998</v>
      </c>
      <c r="B50" s="65"/>
      <c r="C50" s="108"/>
      <c r="D50" s="90"/>
      <c r="E50" s="91"/>
      <c r="F50" s="197"/>
      <c r="G50" s="1"/>
      <c r="H50" s="31"/>
    </row>
    <row r="51" spans="1:8" x14ac:dyDescent="0.25">
      <c r="A51" s="53"/>
      <c r="B51" s="55"/>
      <c r="C51" s="109"/>
      <c r="D51" s="92"/>
      <c r="E51" s="93"/>
      <c r="F51" s="112"/>
      <c r="G51" s="113"/>
      <c r="H51" s="114"/>
    </row>
    <row r="52" spans="1:8" x14ac:dyDescent="0.25">
      <c r="A52" s="53"/>
      <c r="B52" s="55"/>
      <c r="C52" s="109"/>
      <c r="D52" s="92"/>
      <c r="E52" s="93"/>
      <c r="F52" s="112"/>
      <c r="G52" s="113"/>
      <c r="H52" s="114"/>
    </row>
    <row r="53" spans="1:8" ht="15.75" thickBot="1" x14ac:dyDescent="0.3">
      <c r="A53" s="3"/>
      <c r="B53" s="22" t="s">
        <v>20</v>
      </c>
      <c r="C53" s="24">
        <f>A50*0.621371</f>
        <v>1.4415807199999999</v>
      </c>
      <c r="D53" s="92"/>
      <c r="E53" s="93"/>
      <c r="F53" s="32"/>
      <c r="G53" s="16"/>
      <c r="H53" s="33"/>
    </row>
    <row r="54" spans="1:8" ht="15.75" thickBot="1" x14ac:dyDescent="0.3">
      <c r="A54" s="8">
        <f>A49+1</f>
        <v>9</v>
      </c>
      <c r="B54" s="60">
        <f>A50-A45</f>
        <v>0.12999999999999989</v>
      </c>
      <c r="C54" s="61"/>
      <c r="D54" s="94"/>
      <c r="E54" s="95"/>
      <c r="F54" s="2"/>
      <c r="G54" s="60">
        <f>G49-B54</f>
        <v>25.500000000000004</v>
      </c>
      <c r="H54" s="68"/>
    </row>
    <row r="55" spans="1:8" x14ac:dyDescent="0.25">
      <c r="A55" s="64">
        <v>2.83</v>
      </c>
      <c r="B55" s="65"/>
      <c r="C55" s="108"/>
      <c r="D55" s="90"/>
      <c r="E55" s="91"/>
      <c r="F55" s="9"/>
      <c r="G55" s="10"/>
      <c r="H55" s="11"/>
    </row>
    <row r="56" spans="1:8" x14ac:dyDescent="0.25">
      <c r="A56" s="53"/>
      <c r="B56" s="55"/>
      <c r="C56" s="109"/>
      <c r="D56" s="92"/>
      <c r="E56" s="93"/>
      <c r="F56" s="112"/>
      <c r="G56" s="113"/>
      <c r="H56" s="114"/>
    </row>
    <row r="57" spans="1:8" x14ac:dyDescent="0.25">
      <c r="A57" s="53"/>
      <c r="B57" s="55"/>
      <c r="C57" s="109"/>
      <c r="D57" s="92"/>
      <c r="E57" s="93"/>
      <c r="F57" s="112"/>
      <c r="G57" s="113"/>
      <c r="H57" s="114"/>
    </row>
    <row r="58" spans="1:8" ht="15.75" thickBot="1" x14ac:dyDescent="0.3">
      <c r="A58" s="3"/>
      <c r="B58" s="22" t="s">
        <v>20</v>
      </c>
      <c r="C58" s="24">
        <f>A55*0.621371</f>
        <v>1.75847993</v>
      </c>
      <c r="D58" s="92"/>
      <c r="E58" s="93"/>
      <c r="F58" s="112"/>
      <c r="G58" s="113"/>
      <c r="H58" s="114"/>
    </row>
    <row r="59" spans="1:8" ht="15.75" thickBot="1" x14ac:dyDescent="0.3">
      <c r="A59" s="8">
        <f>A54+1</f>
        <v>10</v>
      </c>
      <c r="B59" s="60">
        <f>A55-A50</f>
        <v>0.51000000000000023</v>
      </c>
      <c r="C59" s="61"/>
      <c r="D59" s="94"/>
      <c r="E59" s="95"/>
      <c r="F59" s="7"/>
      <c r="G59" s="60">
        <f>G54-B59</f>
        <v>24.990000000000002</v>
      </c>
      <c r="H59" s="68"/>
    </row>
    <row r="60" spans="1:8" x14ac:dyDescent="0.25">
      <c r="A60" s="64">
        <v>3.33</v>
      </c>
      <c r="B60" s="65"/>
      <c r="C60" s="108"/>
      <c r="D60" s="90"/>
      <c r="E60" s="91"/>
      <c r="F60" s="12"/>
      <c r="G60" s="12"/>
      <c r="H60" s="11"/>
    </row>
    <row r="61" spans="1:8" x14ac:dyDescent="0.25">
      <c r="A61" s="53"/>
      <c r="B61" s="55"/>
      <c r="C61" s="109"/>
      <c r="D61" s="92"/>
      <c r="E61" s="93"/>
      <c r="F61" s="118"/>
      <c r="G61" s="113"/>
      <c r="H61" s="114"/>
    </row>
    <row r="62" spans="1:8" x14ac:dyDescent="0.25">
      <c r="A62" s="53"/>
      <c r="B62" s="55"/>
      <c r="C62" s="109"/>
      <c r="D62" s="92"/>
      <c r="E62" s="93"/>
      <c r="F62" s="112"/>
      <c r="G62" s="113"/>
      <c r="H62" s="114"/>
    </row>
    <row r="63" spans="1:8" ht="15.75" thickBot="1" x14ac:dyDescent="0.3">
      <c r="A63" s="3"/>
      <c r="B63" s="22" t="s">
        <v>20</v>
      </c>
      <c r="C63" s="24">
        <f>A60*0.621371</f>
        <v>2.06916543</v>
      </c>
      <c r="D63" s="92"/>
      <c r="E63" s="93"/>
      <c r="F63" s="112"/>
      <c r="G63" s="113"/>
      <c r="H63" s="114"/>
    </row>
    <row r="64" spans="1:8" ht="15.75" thickBot="1" x14ac:dyDescent="0.3">
      <c r="A64" s="8">
        <f>A59+1</f>
        <v>11</v>
      </c>
      <c r="B64" s="60">
        <f>A60-A55</f>
        <v>0.5</v>
      </c>
      <c r="C64" s="61"/>
      <c r="D64" s="94"/>
      <c r="E64" s="95"/>
      <c r="F64" s="7"/>
      <c r="G64" s="60">
        <f>G59-B64</f>
        <v>24.490000000000002</v>
      </c>
      <c r="H64" s="68"/>
    </row>
    <row r="65" spans="1:8" ht="15" customHeight="1" x14ac:dyDescent="0.25">
      <c r="A65" s="64">
        <v>3.65</v>
      </c>
      <c r="B65" s="65"/>
      <c r="C65" s="65"/>
      <c r="D65" s="90"/>
      <c r="E65" s="91"/>
      <c r="F65" s="1"/>
      <c r="G65" s="12"/>
      <c r="H65" s="13"/>
    </row>
    <row r="66" spans="1:8" ht="15" customHeight="1" x14ac:dyDescent="0.25">
      <c r="A66" s="53"/>
      <c r="B66" s="55"/>
      <c r="C66" s="54"/>
      <c r="D66" s="92"/>
      <c r="E66" s="93"/>
      <c r="F66" s="214"/>
      <c r="G66" s="215"/>
      <c r="H66" s="216"/>
    </row>
    <row r="67" spans="1:8" ht="15" customHeight="1" x14ac:dyDescent="0.25">
      <c r="A67" s="53"/>
      <c r="B67" s="55"/>
      <c r="C67" s="54"/>
      <c r="D67" s="92"/>
      <c r="E67" s="93"/>
      <c r="F67" s="214"/>
      <c r="G67" s="215"/>
      <c r="H67" s="216"/>
    </row>
    <row r="68" spans="1:8" ht="15.75" thickBot="1" x14ac:dyDescent="0.3">
      <c r="A68" s="3"/>
      <c r="B68" s="22" t="s">
        <v>20</v>
      </c>
      <c r="C68" s="24">
        <f>A65*0.621371</f>
        <v>2.2680041499999999</v>
      </c>
      <c r="D68" s="92"/>
      <c r="E68" s="93"/>
      <c r="F68" s="4"/>
      <c r="G68" s="4"/>
      <c r="H68" s="5"/>
    </row>
    <row r="69" spans="1:8" ht="15.75" thickBot="1" x14ac:dyDescent="0.3">
      <c r="A69" s="8">
        <f>A64+1</f>
        <v>12</v>
      </c>
      <c r="B69" s="60">
        <f>A65-A60</f>
        <v>0.31999999999999984</v>
      </c>
      <c r="C69" s="61"/>
      <c r="D69" s="94"/>
      <c r="E69" s="95"/>
      <c r="F69" s="7"/>
      <c r="G69" s="60">
        <f>G64-B69</f>
        <v>24.17</v>
      </c>
      <c r="H69" s="68"/>
    </row>
    <row r="70" spans="1:8" ht="15" customHeight="1" x14ac:dyDescent="0.25">
      <c r="A70" s="64">
        <v>3.9</v>
      </c>
      <c r="B70" s="65"/>
      <c r="C70" s="65"/>
      <c r="D70" s="90"/>
      <c r="E70" s="91"/>
      <c r="F70" s="197"/>
      <c r="G70" s="12"/>
      <c r="H70" s="13"/>
    </row>
    <row r="71" spans="1:8" ht="15" customHeight="1" x14ac:dyDescent="0.25">
      <c r="A71" s="53"/>
      <c r="B71" s="55"/>
      <c r="C71" s="54"/>
      <c r="D71" s="92"/>
      <c r="E71" s="93"/>
      <c r="F71" s="4"/>
      <c r="G71" s="4"/>
      <c r="H71" s="5"/>
    </row>
    <row r="72" spans="1:8" ht="15" customHeight="1" x14ac:dyDescent="0.25">
      <c r="A72" s="53"/>
      <c r="B72" s="55"/>
      <c r="C72" s="54"/>
      <c r="D72" s="92"/>
      <c r="E72" s="93"/>
      <c r="F72" s="4"/>
      <c r="G72" s="4"/>
      <c r="H72" s="5"/>
    </row>
    <row r="73" spans="1:8" ht="15.75" thickBot="1" x14ac:dyDescent="0.3">
      <c r="A73" s="3"/>
      <c r="B73" s="22" t="s">
        <v>20</v>
      </c>
      <c r="C73" s="24">
        <f>A70*0.621371</f>
        <v>2.4233468999999999</v>
      </c>
      <c r="D73" s="92"/>
      <c r="E73" s="93"/>
      <c r="F73" s="4"/>
      <c r="G73" s="4"/>
      <c r="H73" s="5"/>
    </row>
    <row r="74" spans="1:8" ht="15.75" thickBot="1" x14ac:dyDescent="0.3">
      <c r="A74" s="8">
        <f>A69+1</f>
        <v>13</v>
      </c>
      <c r="B74" s="60">
        <f>A70-A65</f>
        <v>0.25</v>
      </c>
      <c r="C74" s="61"/>
      <c r="D74" s="94"/>
      <c r="E74" s="95"/>
      <c r="F74" s="7"/>
      <c r="G74" s="60">
        <f>G69-B74</f>
        <v>23.92</v>
      </c>
      <c r="H74" s="68"/>
    </row>
    <row r="75" spans="1:8" ht="15" customHeight="1" x14ac:dyDescent="0.25">
      <c r="A75" s="64">
        <v>4.12</v>
      </c>
      <c r="B75" s="65"/>
      <c r="C75" s="65"/>
      <c r="D75" s="90"/>
      <c r="E75" s="91"/>
      <c r="F75" s="12"/>
      <c r="G75" s="12"/>
      <c r="H75" s="13"/>
    </row>
    <row r="76" spans="1:8" ht="15" customHeight="1" x14ac:dyDescent="0.25">
      <c r="A76" s="53"/>
      <c r="B76" s="55"/>
      <c r="C76" s="54"/>
      <c r="D76" s="92"/>
      <c r="E76" s="93"/>
      <c r="F76" s="118"/>
      <c r="G76" s="119"/>
      <c r="H76" s="120"/>
    </row>
    <row r="77" spans="1:8" ht="15" customHeight="1" x14ac:dyDescent="0.25">
      <c r="A77" s="53"/>
      <c r="B77" s="55"/>
      <c r="C77" s="54"/>
      <c r="D77" s="92"/>
      <c r="E77" s="93"/>
      <c r="F77" s="118"/>
      <c r="G77" s="119"/>
      <c r="H77" s="120"/>
    </row>
    <row r="78" spans="1:8" ht="15.75" thickBot="1" x14ac:dyDescent="0.3">
      <c r="A78" s="3"/>
      <c r="B78" s="22" t="s">
        <v>20</v>
      </c>
      <c r="C78" s="24">
        <f>A75*0.621371</f>
        <v>2.56004852</v>
      </c>
      <c r="D78" s="92"/>
      <c r="E78" s="93"/>
      <c r="F78" s="4"/>
      <c r="G78" s="4"/>
      <c r="H78" s="5"/>
    </row>
    <row r="79" spans="1:8" ht="15.75" thickBot="1" x14ac:dyDescent="0.3">
      <c r="A79" s="8">
        <f>A74+1</f>
        <v>14</v>
      </c>
      <c r="B79" s="60">
        <f>A75-A70</f>
        <v>0.2200000000000002</v>
      </c>
      <c r="C79" s="61"/>
      <c r="D79" s="94"/>
      <c r="E79" s="95"/>
      <c r="F79" s="7"/>
      <c r="G79" s="60">
        <f>G74-B79</f>
        <v>23.700000000000003</v>
      </c>
      <c r="H79" s="68"/>
    </row>
    <row r="80" spans="1:8" ht="15" customHeight="1" x14ac:dyDescent="0.25">
      <c r="A80" s="64">
        <v>4.3</v>
      </c>
      <c r="B80" s="65"/>
      <c r="C80" s="65"/>
      <c r="D80" s="90"/>
      <c r="E80" s="91"/>
      <c r="F80" s="12"/>
      <c r="G80" s="12"/>
      <c r="H80" s="14"/>
    </row>
    <row r="81" spans="1:8" ht="15" customHeight="1" x14ac:dyDescent="0.25">
      <c r="A81" s="53"/>
      <c r="B81" s="55"/>
      <c r="C81" s="54"/>
      <c r="D81" s="92"/>
      <c r="E81" s="93"/>
      <c r="F81" s="69"/>
      <c r="G81" s="70"/>
      <c r="H81" s="71"/>
    </row>
    <row r="82" spans="1:8" ht="15" customHeight="1" x14ac:dyDescent="0.25">
      <c r="A82" s="53"/>
      <c r="B82" s="55"/>
      <c r="C82" s="54"/>
      <c r="D82" s="92"/>
      <c r="E82" s="93"/>
      <c r="F82" s="69"/>
      <c r="G82" s="70"/>
      <c r="H82" s="71"/>
    </row>
    <row r="83" spans="1:8" ht="15.75" thickBot="1" x14ac:dyDescent="0.3">
      <c r="A83" s="3"/>
      <c r="B83" s="22" t="s">
        <v>20</v>
      </c>
      <c r="C83" s="24">
        <f>A80*0.621371</f>
        <v>2.6718953000000001</v>
      </c>
      <c r="D83" s="92"/>
      <c r="E83" s="93"/>
      <c r="F83" s="69"/>
      <c r="G83" s="70"/>
      <c r="H83" s="71"/>
    </row>
    <row r="84" spans="1:8" ht="15.75" thickBot="1" x14ac:dyDescent="0.3">
      <c r="A84" s="8">
        <f>A79+1</f>
        <v>15</v>
      </c>
      <c r="B84" s="60">
        <f>A80-A75</f>
        <v>0.17999999999999972</v>
      </c>
      <c r="C84" s="61"/>
      <c r="D84" s="94"/>
      <c r="E84" s="95"/>
      <c r="F84" s="7"/>
      <c r="G84" s="60">
        <f>G79-B84</f>
        <v>23.520000000000003</v>
      </c>
      <c r="H84" s="68"/>
    </row>
    <row r="85" spans="1:8" ht="15" customHeight="1" x14ac:dyDescent="0.25">
      <c r="A85" s="64">
        <v>5.05</v>
      </c>
      <c r="B85" s="65"/>
      <c r="C85" s="65"/>
      <c r="D85" s="90"/>
      <c r="E85" s="91"/>
      <c r="F85" s="12"/>
      <c r="G85" s="12"/>
      <c r="H85" s="13"/>
    </row>
    <row r="86" spans="1:8" ht="15" customHeight="1" x14ac:dyDescent="0.25">
      <c r="A86" s="53"/>
      <c r="B86" s="55"/>
      <c r="C86" s="54"/>
      <c r="D86" s="92"/>
      <c r="E86" s="93"/>
      <c r="F86" s="4"/>
      <c r="G86" s="4"/>
      <c r="H86" s="5"/>
    </row>
    <row r="87" spans="1:8" ht="15" customHeight="1" x14ac:dyDescent="0.25">
      <c r="A87" s="53"/>
      <c r="B87" s="55"/>
      <c r="C87" s="54"/>
      <c r="D87" s="92"/>
      <c r="E87" s="93"/>
      <c r="F87" s="4"/>
      <c r="G87" s="4"/>
      <c r="H87" s="5"/>
    </row>
    <row r="88" spans="1:8" ht="15.75" thickBot="1" x14ac:dyDescent="0.3">
      <c r="A88" s="3"/>
      <c r="B88" s="22" t="s">
        <v>20</v>
      </c>
      <c r="C88" s="24">
        <f>A85*0.621371</f>
        <v>3.13792355</v>
      </c>
      <c r="D88" s="92"/>
      <c r="E88" s="93"/>
      <c r="F88" s="4"/>
      <c r="G88" s="4"/>
      <c r="H88" s="5"/>
    </row>
    <row r="89" spans="1:8" ht="15.75" thickBot="1" x14ac:dyDescent="0.3">
      <c r="A89" s="8">
        <f>A84+1</f>
        <v>16</v>
      </c>
      <c r="B89" s="60">
        <f>A85-A80</f>
        <v>0.75</v>
      </c>
      <c r="C89" s="61"/>
      <c r="D89" s="94"/>
      <c r="E89" s="95"/>
      <c r="F89" s="7"/>
      <c r="G89" s="60">
        <f>G84-B89</f>
        <v>22.770000000000003</v>
      </c>
      <c r="H89" s="68"/>
    </row>
    <row r="90" spans="1:8" x14ac:dyDescent="0.25">
      <c r="A90" s="64">
        <v>5.21</v>
      </c>
      <c r="B90" s="65"/>
      <c r="C90" s="108"/>
      <c r="D90" s="90"/>
      <c r="E90" s="91"/>
      <c r="F90" s="197"/>
      <c r="G90" s="1"/>
      <c r="H90" s="31"/>
    </row>
    <row r="91" spans="1:8" x14ac:dyDescent="0.25">
      <c r="A91" s="53"/>
      <c r="B91" s="55"/>
      <c r="C91" s="109"/>
      <c r="D91" s="92"/>
      <c r="E91" s="93"/>
      <c r="F91" s="112"/>
      <c r="G91" s="113"/>
      <c r="H91" s="114"/>
    </row>
    <row r="92" spans="1:8" x14ac:dyDescent="0.25">
      <c r="A92" s="53"/>
      <c r="B92" s="55"/>
      <c r="C92" s="109"/>
      <c r="D92" s="92"/>
      <c r="E92" s="93"/>
      <c r="F92" s="112"/>
      <c r="G92" s="113"/>
      <c r="H92" s="114"/>
    </row>
    <row r="93" spans="1:8" ht="15.75" thickBot="1" x14ac:dyDescent="0.3">
      <c r="A93" s="3"/>
      <c r="B93" s="22" t="s">
        <v>20</v>
      </c>
      <c r="C93" s="24">
        <f>A90*0.621371</f>
        <v>3.2373429100000002</v>
      </c>
      <c r="D93" s="92"/>
      <c r="E93" s="93"/>
      <c r="F93" s="32"/>
      <c r="G93" s="16"/>
      <c r="H93" s="33"/>
    </row>
    <row r="94" spans="1:8" ht="15.75" thickBot="1" x14ac:dyDescent="0.3">
      <c r="A94" s="8">
        <f>A89+1</f>
        <v>17</v>
      </c>
      <c r="B94" s="60">
        <f>A90-A85</f>
        <v>0.16000000000000014</v>
      </c>
      <c r="C94" s="61"/>
      <c r="D94" s="94"/>
      <c r="E94" s="95"/>
      <c r="F94" s="2"/>
      <c r="G94" s="60">
        <f>G89-B94</f>
        <v>22.610000000000003</v>
      </c>
      <c r="H94" s="68"/>
    </row>
    <row r="95" spans="1:8" x14ac:dyDescent="0.25">
      <c r="A95" s="64">
        <v>5.42</v>
      </c>
      <c r="B95" s="65"/>
      <c r="C95" s="108"/>
      <c r="D95" s="90"/>
      <c r="E95" s="91"/>
      <c r="F95" s="9"/>
      <c r="G95" s="10"/>
      <c r="H95" s="11"/>
    </row>
    <row r="96" spans="1:8" x14ac:dyDescent="0.25">
      <c r="A96" s="53"/>
      <c r="B96" s="55"/>
      <c r="C96" s="109"/>
      <c r="D96" s="92"/>
      <c r="E96" s="93"/>
      <c r="F96" s="112"/>
      <c r="G96" s="113"/>
      <c r="H96" s="114"/>
    </row>
    <row r="97" spans="1:8" x14ac:dyDescent="0.25">
      <c r="A97" s="53"/>
      <c r="B97" s="55"/>
      <c r="C97" s="109"/>
      <c r="D97" s="92"/>
      <c r="E97" s="93"/>
      <c r="F97" s="112"/>
      <c r="G97" s="113"/>
      <c r="H97" s="114"/>
    </row>
    <row r="98" spans="1:8" ht="15.75" thickBot="1" x14ac:dyDescent="0.3">
      <c r="A98" s="3"/>
      <c r="B98" s="22" t="s">
        <v>20</v>
      </c>
      <c r="C98" s="24">
        <f>A95*0.621371</f>
        <v>3.36783082</v>
      </c>
      <c r="D98" s="92"/>
      <c r="E98" s="93"/>
      <c r="F98" s="112"/>
      <c r="G98" s="113"/>
      <c r="H98" s="114"/>
    </row>
    <row r="99" spans="1:8" ht="15.75" thickBot="1" x14ac:dyDescent="0.3">
      <c r="A99" s="8">
        <f>A94+1</f>
        <v>18</v>
      </c>
      <c r="B99" s="60">
        <f>A95-A90</f>
        <v>0.20999999999999996</v>
      </c>
      <c r="C99" s="61"/>
      <c r="D99" s="94"/>
      <c r="E99" s="95"/>
      <c r="F99" s="7"/>
      <c r="G99" s="60">
        <f>G94-B99</f>
        <v>22.400000000000002</v>
      </c>
      <c r="H99" s="68"/>
    </row>
    <row r="100" spans="1:8" x14ac:dyDescent="0.25">
      <c r="A100" s="64">
        <v>5.47</v>
      </c>
      <c r="B100" s="65"/>
      <c r="C100" s="108"/>
      <c r="D100" s="90"/>
      <c r="E100" s="91"/>
      <c r="F100" s="12"/>
      <c r="G100" s="12"/>
      <c r="H100" s="11"/>
    </row>
    <row r="101" spans="1:8" x14ac:dyDescent="0.25">
      <c r="A101" s="53"/>
      <c r="B101" s="55"/>
      <c r="C101" s="109"/>
      <c r="D101" s="92"/>
      <c r="E101" s="93"/>
      <c r="F101" s="118"/>
      <c r="G101" s="113"/>
      <c r="H101" s="114"/>
    </row>
    <row r="102" spans="1:8" x14ac:dyDescent="0.25">
      <c r="A102" s="53"/>
      <c r="B102" s="55"/>
      <c r="C102" s="109"/>
      <c r="D102" s="92"/>
      <c r="E102" s="93"/>
      <c r="F102" s="112"/>
      <c r="G102" s="113"/>
      <c r="H102" s="114"/>
    </row>
    <row r="103" spans="1:8" ht="15.75" thickBot="1" x14ac:dyDescent="0.3">
      <c r="A103" s="3"/>
      <c r="B103" s="22" t="s">
        <v>20</v>
      </c>
      <c r="C103" s="24">
        <f>A100*0.621371</f>
        <v>3.3988993700000001</v>
      </c>
      <c r="D103" s="92"/>
      <c r="E103" s="93"/>
      <c r="F103" s="112"/>
      <c r="G103" s="113"/>
      <c r="H103" s="114"/>
    </row>
    <row r="104" spans="1:8" ht="15.75" thickBot="1" x14ac:dyDescent="0.3">
      <c r="A104" s="8">
        <f>A99+1</f>
        <v>19</v>
      </c>
      <c r="B104" s="60">
        <f>A100-A95</f>
        <v>4.9999999999999822E-2</v>
      </c>
      <c r="C104" s="61"/>
      <c r="D104" s="94"/>
      <c r="E104" s="95"/>
      <c r="F104" s="7"/>
      <c r="G104" s="60">
        <f>G99-B104</f>
        <v>22.35</v>
      </c>
      <c r="H104" s="68"/>
    </row>
    <row r="105" spans="1:8" ht="15" customHeight="1" x14ac:dyDescent="0.25">
      <c r="A105" s="64">
        <v>5.67</v>
      </c>
      <c r="B105" s="65"/>
      <c r="C105" s="65"/>
      <c r="D105" s="90"/>
      <c r="E105" s="91"/>
      <c r="F105" s="1"/>
      <c r="G105" s="12"/>
      <c r="H105" s="13"/>
    </row>
    <row r="106" spans="1:8" ht="15" customHeight="1" x14ac:dyDescent="0.25">
      <c r="A106" s="53"/>
      <c r="B106" s="55"/>
      <c r="C106" s="54"/>
      <c r="D106" s="92"/>
      <c r="E106" s="93"/>
      <c r="F106" s="118" t="s">
        <v>139</v>
      </c>
      <c r="G106" s="119"/>
      <c r="H106" s="120"/>
    </row>
    <row r="107" spans="1:8" ht="15" customHeight="1" x14ac:dyDescent="0.25">
      <c r="A107" s="53"/>
      <c r="B107" s="55"/>
      <c r="C107" s="54"/>
      <c r="D107" s="92"/>
      <c r="E107" s="93"/>
      <c r="F107" s="118"/>
      <c r="G107" s="119"/>
      <c r="H107" s="120"/>
    </row>
    <row r="108" spans="1:8" ht="15.75" thickBot="1" x14ac:dyDescent="0.3">
      <c r="A108" s="3"/>
      <c r="B108" s="22" t="s">
        <v>20</v>
      </c>
      <c r="C108" s="24">
        <f>A105*0.621371</f>
        <v>3.52317357</v>
      </c>
      <c r="D108" s="92"/>
      <c r="E108" s="93"/>
      <c r="F108" s="4"/>
      <c r="G108" s="4"/>
      <c r="H108" s="5"/>
    </row>
    <row r="109" spans="1:8" ht="15.75" thickBot="1" x14ac:dyDescent="0.3">
      <c r="A109" s="8">
        <f>A104+1</f>
        <v>20</v>
      </c>
      <c r="B109" s="60">
        <f>A105-A100</f>
        <v>0.20000000000000018</v>
      </c>
      <c r="C109" s="61"/>
      <c r="D109" s="94"/>
      <c r="E109" s="95"/>
      <c r="F109" s="7"/>
      <c r="G109" s="60">
        <f>G104-B109</f>
        <v>22.150000000000002</v>
      </c>
      <c r="H109" s="68"/>
    </row>
    <row r="110" spans="1:8" ht="15" customHeight="1" x14ac:dyDescent="0.25">
      <c r="A110" s="64">
        <v>5.81</v>
      </c>
      <c r="B110" s="65"/>
      <c r="C110" s="65"/>
      <c r="D110" s="90"/>
      <c r="E110" s="91"/>
      <c r="F110" s="197"/>
      <c r="G110" s="12"/>
      <c r="H110" s="13"/>
    </row>
    <row r="111" spans="1:8" ht="15" customHeight="1" x14ac:dyDescent="0.25">
      <c r="A111" s="53"/>
      <c r="B111" s="55"/>
      <c r="C111" s="54"/>
      <c r="D111" s="92"/>
      <c r="E111" s="93"/>
      <c r="F111" s="4"/>
      <c r="G111" s="4"/>
      <c r="H111" s="5"/>
    </row>
    <row r="112" spans="1:8" ht="15" customHeight="1" x14ac:dyDescent="0.25">
      <c r="A112" s="53"/>
      <c r="B112" s="55"/>
      <c r="C112" s="54"/>
      <c r="D112" s="92"/>
      <c r="E112" s="93"/>
      <c r="F112" s="4"/>
      <c r="G112" s="4"/>
      <c r="H112" s="5"/>
    </row>
    <row r="113" spans="1:9" ht="15.75" thickBot="1" x14ac:dyDescent="0.3">
      <c r="A113" s="3"/>
      <c r="B113" s="22" t="s">
        <v>20</v>
      </c>
      <c r="C113" s="24">
        <f>A110*0.621371</f>
        <v>3.6101655099999999</v>
      </c>
      <c r="D113" s="92"/>
      <c r="E113" s="93"/>
      <c r="F113" s="4"/>
      <c r="G113" s="4"/>
      <c r="H113" s="5"/>
    </row>
    <row r="114" spans="1:9" ht="15.75" thickBot="1" x14ac:dyDescent="0.3">
      <c r="A114" s="8">
        <f>A109+1</f>
        <v>21</v>
      </c>
      <c r="B114" s="60">
        <f>A110-A105</f>
        <v>0.13999999999999968</v>
      </c>
      <c r="C114" s="61"/>
      <c r="D114" s="94"/>
      <c r="E114" s="95"/>
      <c r="F114" s="7"/>
      <c r="G114" s="60">
        <f>G109-B114</f>
        <v>22.01</v>
      </c>
      <c r="H114" s="68"/>
    </row>
    <row r="115" spans="1:9" ht="15" customHeight="1" x14ac:dyDescent="0.25">
      <c r="A115" s="64">
        <v>5.98</v>
      </c>
      <c r="B115" s="65"/>
      <c r="C115" s="65"/>
      <c r="D115" s="90"/>
      <c r="E115" s="91"/>
      <c r="F115" s="12"/>
      <c r="G115" s="12"/>
      <c r="H115" s="13"/>
    </row>
    <row r="116" spans="1:9" ht="15" customHeight="1" x14ac:dyDescent="0.25">
      <c r="A116" s="53"/>
      <c r="B116" s="55"/>
      <c r="C116" s="54"/>
      <c r="D116" s="92"/>
      <c r="E116" s="93"/>
      <c r="F116" s="118"/>
      <c r="G116" s="119"/>
      <c r="H116" s="120"/>
    </row>
    <row r="117" spans="1:9" ht="15" customHeight="1" x14ac:dyDescent="0.25">
      <c r="A117" s="53"/>
      <c r="B117" s="55"/>
      <c r="C117" s="54"/>
      <c r="D117" s="92"/>
      <c r="E117" s="93"/>
      <c r="F117" s="118"/>
      <c r="G117" s="119"/>
      <c r="H117" s="120"/>
    </row>
    <row r="118" spans="1:9" ht="15.75" thickBot="1" x14ac:dyDescent="0.3">
      <c r="A118" s="3"/>
      <c r="B118" s="22" t="s">
        <v>20</v>
      </c>
      <c r="C118" s="24">
        <f>A115*0.621371</f>
        <v>3.7157985800000004</v>
      </c>
      <c r="D118" s="92"/>
      <c r="E118" s="93"/>
      <c r="F118" s="4"/>
      <c r="G118" s="4"/>
      <c r="H118" s="5"/>
    </row>
    <row r="119" spans="1:9" ht="15.75" thickBot="1" x14ac:dyDescent="0.3">
      <c r="A119" s="8">
        <f>A114+1</f>
        <v>22</v>
      </c>
      <c r="B119" s="60">
        <f>A115-A110</f>
        <v>0.17000000000000082</v>
      </c>
      <c r="C119" s="61"/>
      <c r="D119" s="94"/>
      <c r="E119" s="95"/>
      <c r="F119" s="7"/>
      <c r="G119" s="60">
        <f>G114-B119</f>
        <v>21.84</v>
      </c>
      <c r="H119" s="68"/>
    </row>
    <row r="120" spans="1:9" ht="15" customHeight="1" x14ac:dyDescent="0.25">
      <c r="A120" s="64">
        <v>6.23</v>
      </c>
      <c r="B120" s="65"/>
      <c r="C120" s="65"/>
      <c r="D120" s="90"/>
      <c r="E120" s="91"/>
      <c r="F120" s="12"/>
      <c r="G120" s="12"/>
      <c r="H120" s="14"/>
    </row>
    <row r="121" spans="1:9" ht="15" customHeight="1" x14ac:dyDescent="0.25">
      <c r="A121" s="53"/>
      <c r="B121" s="55"/>
      <c r="C121" s="54"/>
      <c r="D121" s="92"/>
      <c r="E121" s="93"/>
      <c r="F121" s="69"/>
      <c r="G121" s="70"/>
      <c r="H121" s="71"/>
      <c r="I121" s="161"/>
    </row>
    <row r="122" spans="1:9" ht="15" customHeight="1" x14ac:dyDescent="0.25">
      <c r="A122" s="53"/>
      <c r="B122" s="55"/>
      <c r="C122" s="54"/>
      <c r="D122" s="92"/>
      <c r="E122" s="93"/>
      <c r="F122" s="69"/>
      <c r="G122" s="70"/>
      <c r="H122" s="71"/>
    </row>
    <row r="123" spans="1:9" ht="15.75" thickBot="1" x14ac:dyDescent="0.3">
      <c r="A123" s="3"/>
      <c r="B123" s="22" t="s">
        <v>20</v>
      </c>
      <c r="C123" s="24">
        <f>A120*0.621371</f>
        <v>3.8711413300000004</v>
      </c>
      <c r="D123" s="92"/>
      <c r="E123" s="93"/>
      <c r="F123" s="69"/>
      <c r="G123" s="70"/>
      <c r="H123" s="71"/>
    </row>
    <row r="124" spans="1:9" ht="15.75" thickBot="1" x14ac:dyDescent="0.3">
      <c r="A124" s="8">
        <f>A119+1</f>
        <v>23</v>
      </c>
      <c r="B124" s="60">
        <f>A120-A115</f>
        <v>0.25</v>
      </c>
      <c r="C124" s="61"/>
      <c r="D124" s="94"/>
      <c r="E124" s="95"/>
      <c r="F124" s="7"/>
      <c r="G124" s="60">
        <f>G119-B124</f>
        <v>21.59</v>
      </c>
      <c r="H124" s="68"/>
    </row>
    <row r="125" spans="1:9" ht="15" customHeight="1" x14ac:dyDescent="0.25">
      <c r="A125" s="64">
        <v>6.32</v>
      </c>
      <c r="B125" s="65"/>
      <c r="C125" s="65"/>
      <c r="D125" s="90"/>
      <c r="E125" s="91"/>
      <c r="F125" s="12"/>
      <c r="G125" s="12"/>
      <c r="H125" s="13"/>
    </row>
    <row r="126" spans="1:9" ht="15" customHeight="1" x14ac:dyDescent="0.25">
      <c r="A126" s="53"/>
      <c r="B126" s="55"/>
      <c r="C126" s="54"/>
      <c r="D126" s="92"/>
      <c r="E126" s="93"/>
      <c r="F126" s="4"/>
      <c r="G126" s="4"/>
      <c r="H126" s="5"/>
    </row>
    <row r="127" spans="1:9" ht="15" customHeight="1" x14ac:dyDescent="0.25">
      <c r="A127" s="53"/>
      <c r="B127" s="55"/>
      <c r="C127" s="54"/>
      <c r="D127" s="92"/>
      <c r="E127" s="93"/>
      <c r="F127" s="4"/>
      <c r="G127" s="4"/>
      <c r="H127" s="5"/>
    </row>
    <row r="128" spans="1:9" ht="15.75" thickBot="1" x14ac:dyDescent="0.3">
      <c r="A128" s="3"/>
      <c r="B128" s="22" t="s">
        <v>20</v>
      </c>
      <c r="C128" s="24">
        <f>A125*0.621371</f>
        <v>3.9270647200000002</v>
      </c>
      <c r="D128" s="92"/>
      <c r="E128" s="93"/>
      <c r="F128" s="4"/>
      <c r="G128" s="4"/>
      <c r="H128" s="5"/>
    </row>
    <row r="129" spans="1:8" ht="15.75" thickBot="1" x14ac:dyDescent="0.3">
      <c r="A129" s="8">
        <f>A124+1</f>
        <v>24</v>
      </c>
      <c r="B129" s="60">
        <f>A125-A120</f>
        <v>8.9999999999999858E-2</v>
      </c>
      <c r="C129" s="61"/>
      <c r="D129" s="94"/>
      <c r="E129" s="95"/>
      <c r="F129" s="7"/>
      <c r="G129" s="60">
        <f>G124-B129</f>
        <v>21.5</v>
      </c>
      <c r="H129" s="68"/>
    </row>
    <row r="130" spans="1:8" x14ac:dyDescent="0.25">
      <c r="A130" s="64">
        <v>6.41</v>
      </c>
      <c r="B130" s="65"/>
      <c r="C130" s="108"/>
      <c r="D130" s="90"/>
      <c r="E130" s="91"/>
      <c r="F130" s="197"/>
      <c r="G130" s="1"/>
      <c r="H130" s="31"/>
    </row>
    <row r="131" spans="1:8" x14ac:dyDescent="0.25">
      <c r="A131" s="53"/>
      <c r="B131" s="55"/>
      <c r="C131" s="109"/>
      <c r="D131" s="92"/>
      <c r="E131" s="93"/>
      <c r="F131" s="39"/>
      <c r="G131" s="222" t="s">
        <v>140</v>
      </c>
      <c r="H131" s="223"/>
    </row>
    <row r="132" spans="1:8" x14ac:dyDescent="0.25">
      <c r="A132" s="53"/>
      <c r="B132" s="55"/>
      <c r="C132" s="109"/>
      <c r="D132" s="92"/>
      <c r="E132" s="93"/>
      <c r="F132" s="39"/>
      <c r="G132" s="40"/>
      <c r="H132" s="41"/>
    </row>
    <row r="133" spans="1:8" ht="15.75" thickBot="1" x14ac:dyDescent="0.3">
      <c r="A133" s="3"/>
      <c r="B133" s="22" t="s">
        <v>20</v>
      </c>
      <c r="C133" s="24">
        <f>A130*0.621371</f>
        <v>3.98298811</v>
      </c>
      <c r="D133" s="92"/>
      <c r="E133" s="93"/>
      <c r="F133" s="32"/>
      <c r="G133" s="16"/>
      <c r="H133" s="33"/>
    </row>
    <row r="134" spans="1:8" ht="15.75" thickBot="1" x14ac:dyDescent="0.3">
      <c r="A134" s="8">
        <f>A129+1</f>
        <v>25</v>
      </c>
      <c r="B134" s="60">
        <f>A130-A125</f>
        <v>8.9999999999999858E-2</v>
      </c>
      <c r="C134" s="61"/>
      <c r="D134" s="94"/>
      <c r="E134" s="95"/>
      <c r="F134" s="2"/>
      <c r="G134" s="60">
        <f>G129-B134</f>
        <v>21.41</v>
      </c>
      <c r="H134" s="68"/>
    </row>
    <row r="135" spans="1:8" x14ac:dyDescent="0.25">
      <c r="A135" s="64">
        <v>6.66</v>
      </c>
      <c r="B135" s="65"/>
      <c r="C135" s="108"/>
      <c r="D135" s="90"/>
      <c r="E135" s="91"/>
      <c r="F135" s="9"/>
      <c r="G135" s="10"/>
      <c r="H135" s="11"/>
    </row>
    <row r="136" spans="1:8" x14ac:dyDescent="0.25">
      <c r="A136" s="53"/>
      <c r="B136" s="55"/>
      <c r="C136" s="109"/>
      <c r="D136" s="92"/>
      <c r="E136" s="93"/>
      <c r="F136" s="112"/>
      <c r="G136" s="113"/>
      <c r="H136" s="114"/>
    </row>
    <row r="137" spans="1:8" x14ac:dyDescent="0.25">
      <c r="A137" s="53"/>
      <c r="B137" s="55"/>
      <c r="C137" s="109"/>
      <c r="D137" s="92"/>
      <c r="E137" s="93"/>
      <c r="F137" s="112"/>
      <c r="G137" s="113"/>
      <c r="H137" s="114"/>
    </row>
    <row r="138" spans="1:8" ht="15.75" thickBot="1" x14ac:dyDescent="0.3">
      <c r="A138" s="3"/>
      <c r="B138" s="22" t="s">
        <v>20</v>
      </c>
      <c r="C138" s="24">
        <f>A135*0.621371</f>
        <v>4.1383308599999999</v>
      </c>
      <c r="D138" s="92"/>
      <c r="E138" s="93"/>
      <c r="F138" s="112"/>
      <c r="G138" s="113"/>
      <c r="H138" s="114"/>
    </row>
    <row r="139" spans="1:8" ht="15.75" thickBot="1" x14ac:dyDescent="0.3">
      <c r="A139" s="8">
        <f>A134+1</f>
        <v>26</v>
      </c>
      <c r="B139" s="60">
        <f>A135-A130</f>
        <v>0.25</v>
      </c>
      <c r="C139" s="61"/>
      <c r="D139" s="94"/>
      <c r="E139" s="95"/>
      <c r="F139" s="7"/>
      <c r="G139" s="60">
        <f>G134-B139</f>
        <v>21.16</v>
      </c>
      <c r="H139" s="68"/>
    </row>
    <row r="140" spans="1:8" x14ac:dyDescent="0.25">
      <c r="A140" s="64">
        <v>6.86</v>
      </c>
      <c r="B140" s="65"/>
      <c r="C140" s="108"/>
      <c r="D140" s="90"/>
      <c r="E140" s="91"/>
      <c r="F140" s="12"/>
      <c r="G140" s="12"/>
      <c r="H140" s="11"/>
    </row>
    <row r="141" spans="1:8" x14ac:dyDescent="0.25">
      <c r="A141" s="53"/>
      <c r="B141" s="55"/>
      <c r="C141" s="109"/>
      <c r="D141" s="92"/>
      <c r="E141" s="93"/>
      <c r="F141" s="118"/>
      <c r="G141" s="113"/>
      <c r="H141" s="114"/>
    </row>
    <row r="142" spans="1:8" x14ac:dyDescent="0.25">
      <c r="A142" s="53"/>
      <c r="B142" s="55"/>
      <c r="C142" s="109"/>
      <c r="D142" s="92"/>
      <c r="E142" s="93"/>
      <c r="F142" s="112"/>
      <c r="G142" s="113"/>
      <c r="H142" s="114"/>
    </row>
    <row r="143" spans="1:8" ht="15.75" thickBot="1" x14ac:dyDescent="0.3">
      <c r="A143" s="3"/>
      <c r="B143" s="22" t="s">
        <v>20</v>
      </c>
      <c r="C143" s="24">
        <f>A140*0.621371</f>
        <v>4.2626050600000003</v>
      </c>
      <c r="D143" s="92"/>
      <c r="E143" s="93"/>
      <c r="F143" s="112"/>
      <c r="G143" s="113"/>
      <c r="H143" s="114"/>
    </row>
    <row r="144" spans="1:8" ht="15.75" thickBot="1" x14ac:dyDescent="0.3">
      <c r="A144" s="8">
        <f>A139+1</f>
        <v>27</v>
      </c>
      <c r="B144" s="60">
        <f>A140-A135</f>
        <v>0.20000000000000018</v>
      </c>
      <c r="C144" s="61"/>
      <c r="D144" s="94"/>
      <c r="E144" s="95"/>
      <c r="F144" s="7"/>
      <c r="G144" s="60">
        <f>G139-B144</f>
        <v>20.96</v>
      </c>
      <c r="H144" s="68"/>
    </row>
    <row r="145" spans="1:8" ht="15" customHeight="1" x14ac:dyDescent="0.25">
      <c r="A145" s="64">
        <v>6.93</v>
      </c>
      <c r="B145" s="65"/>
      <c r="C145" s="65"/>
      <c r="D145" s="90"/>
      <c r="E145" s="91"/>
      <c r="F145" s="1"/>
      <c r="G145" s="12"/>
      <c r="H145" s="13"/>
    </row>
    <row r="146" spans="1:8" ht="15" customHeight="1" x14ac:dyDescent="0.25">
      <c r="A146" s="53"/>
      <c r="B146" s="55"/>
      <c r="C146" s="54"/>
      <c r="D146" s="92"/>
      <c r="E146" s="93"/>
      <c r="F146" s="214"/>
      <c r="G146" s="215"/>
      <c r="H146" s="216"/>
    </row>
    <row r="147" spans="1:8" ht="15" customHeight="1" x14ac:dyDescent="0.25">
      <c r="A147" s="53"/>
      <c r="B147" s="55"/>
      <c r="C147" s="54"/>
      <c r="D147" s="92"/>
      <c r="E147" s="93"/>
      <c r="F147" s="214"/>
      <c r="G147" s="215"/>
      <c r="H147" s="216"/>
    </row>
    <row r="148" spans="1:8" ht="15.75" thickBot="1" x14ac:dyDescent="0.3">
      <c r="A148" s="3"/>
      <c r="B148" s="22" t="s">
        <v>20</v>
      </c>
      <c r="C148" s="24">
        <f>A145*0.621371</f>
        <v>4.3061010299999998</v>
      </c>
      <c r="D148" s="92"/>
      <c r="E148" s="93"/>
      <c r="F148" s="4"/>
      <c r="G148" s="4"/>
      <c r="H148" s="5"/>
    </row>
    <row r="149" spans="1:8" ht="15.75" thickBot="1" x14ac:dyDescent="0.3">
      <c r="A149" s="8">
        <f>A144+1</f>
        <v>28</v>
      </c>
      <c r="B149" s="60">
        <f>A145-A140</f>
        <v>6.9999999999999396E-2</v>
      </c>
      <c r="C149" s="61"/>
      <c r="D149" s="94"/>
      <c r="E149" s="95"/>
      <c r="F149" s="7"/>
      <c r="G149" s="60">
        <f>G144-B149</f>
        <v>20.89</v>
      </c>
      <c r="H149" s="68"/>
    </row>
    <row r="150" spans="1:8" ht="15" customHeight="1" x14ac:dyDescent="0.25">
      <c r="A150" s="64">
        <v>7.37</v>
      </c>
      <c r="B150" s="65"/>
      <c r="C150" s="65"/>
      <c r="D150" s="90"/>
      <c r="E150" s="91"/>
      <c r="F150" s="197"/>
      <c r="G150" s="12"/>
      <c r="H150" s="13"/>
    </row>
    <row r="151" spans="1:8" ht="15" customHeight="1" x14ac:dyDescent="0.25">
      <c r="A151" s="53"/>
      <c r="B151" s="55"/>
      <c r="C151" s="54"/>
      <c r="D151" s="92"/>
      <c r="E151" s="93"/>
      <c r="F151" s="4"/>
      <c r="G151" s="4"/>
      <c r="H151" s="5"/>
    </row>
    <row r="152" spans="1:8" ht="15" customHeight="1" x14ac:dyDescent="0.25">
      <c r="A152" s="53"/>
      <c r="B152" s="55"/>
      <c r="C152" s="54"/>
      <c r="D152" s="92"/>
      <c r="E152" s="93"/>
      <c r="F152" s="4"/>
      <c r="G152" s="4"/>
      <c r="H152" s="5"/>
    </row>
    <row r="153" spans="1:8" ht="15.75" thickBot="1" x14ac:dyDescent="0.3">
      <c r="A153" s="3"/>
      <c r="B153" s="22" t="s">
        <v>20</v>
      </c>
      <c r="C153" s="24">
        <f>A150*0.621371</f>
        <v>4.5795042700000002</v>
      </c>
      <c r="D153" s="92"/>
      <c r="E153" s="93"/>
      <c r="F153" s="4"/>
      <c r="G153" s="4"/>
      <c r="H153" s="5"/>
    </row>
    <row r="154" spans="1:8" ht="15.75" thickBot="1" x14ac:dyDescent="0.3">
      <c r="A154" s="8">
        <f>A149+1</f>
        <v>29</v>
      </c>
      <c r="B154" s="60">
        <f>A150-A145</f>
        <v>0.44000000000000039</v>
      </c>
      <c r="C154" s="61"/>
      <c r="D154" s="94"/>
      <c r="E154" s="95"/>
      <c r="F154" s="7"/>
      <c r="G154" s="60">
        <f>G149-B154</f>
        <v>20.45</v>
      </c>
      <c r="H154" s="68"/>
    </row>
    <row r="155" spans="1:8" ht="15" customHeight="1" x14ac:dyDescent="0.25">
      <c r="A155" s="64">
        <v>7.53</v>
      </c>
      <c r="B155" s="65"/>
      <c r="C155" s="65"/>
      <c r="D155" s="90"/>
      <c r="E155" s="91"/>
      <c r="F155" s="12"/>
      <c r="G155" s="12"/>
      <c r="H155" s="13"/>
    </row>
    <row r="156" spans="1:8" ht="15" customHeight="1" x14ac:dyDescent="0.25">
      <c r="A156" s="53"/>
      <c r="B156" s="55"/>
      <c r="C156" s="54"/>
      <c r="D156" s="92"/>
      <c r="E156" s="93"/>
      <c r="F156" s="118"/>
      <c r="G156" s="119"/>
      <c r="H156" s="120"/>
    </row>
    <row r="157" spans="1:8" ht="15" customHeight="1" x14ac:dyDescent="0.25">
      <c r="A157" s="53"/>
      <c r="B157" s="55"/>
      <c r="C157" s="54"/>
      <c r="D157" s="92"/>
      <c r="E157" s="93"/>
      <c r="F157" s="118"/>
      <c r="G157" s="119"/>
      <c r="H157" s="120"/>
    </row>
    <row r="158" spans="1:8" ht="15.75" thickBot="1" x14ac:dyDescent="0.3">
      <c r="A158" s="3"/>
      <c r="B158" s="22" t="s">
        <v>20</v>
      </c>
      <c r="C158" s="24">
        <f>A155*0.621371</f>
        <v>4.6789236299999999</v>
      </c>
      <c r="D158" s="92"/>
      <c r="E158" s="93"/>
      <c r="F158" s="4"/>
      <c r="G158" s="4"/>
      <c r="H158" s="5"/>
    </row>
    <row r="159" spans="1:8" ht="15.75" thickBot="1" x14ac:dyDescent="0.3">
      <c r="A159" s="8">
        <f>A154+1</f>
        <v>30</v>
      </c>
      <c r="B159" s="60">
        <f>A155-A150</f>
        <v>0.16000000000000014</v>
      </c>
      <c r="C159" s="61"/>
      <c r="D159" s="94"/>
      <c r="E159" s="95"/>
      <c r="F159" s="7"/>
      <c r="G159" s="60">
        <f>G154-B159</f>
        <v>20.29</v>
      </c>
      <c r="H159" s="68"/>
    </row>
    <row r="160" spans="1:8" ht="15" customHeight="1" x14ac:dyDescent="0.25">
      <c r="A160" s="64">
        <v>7.8</v>
      </c>
      <c r="B160" s="65"/>
      <c r="C160" s="65"/>
      <c r="D160" s="90"/>
      <c r="E160" s="91"/>
      <c r="F160" s="12"/>
      <c r="G160" s="12"/>
      <c r="H160" s="14"/>
    </row>
    <row r="161" spans="1:8" ht="15" customHeight="1" x14ac:dyDescent="0.25">
      <c r="A161" s="53"/>
      <c r="B161" s="55"/>
      <c r="C161" s="54"/>
      <c r="D161" s="92"/>
      <c r="E161" s="93"/>
      <c r="F161" s="69"/>
      <c r="G161" s="70"/>
      <c r="H161" s="71"/>
    </row>
    <row r="162" spans="1:8" ht="15" customHeight="1" x14ac:dyDescent="0.25">
      <c r="A162" s="53"/>
      <c r="B162" s="55"/>
      <c r="C162" s="54"/>
      <c r="D162" s="92"/>
      <c r="E162" s="93"/>
      <c r="F162" s="69"/>
      <c r="G162" s="70"/>
      <c r="H162" s="71"/>
    </row>
    <row r="163" spans="1:8" ht="15.75" thickBot="1" x14ac:dyDescent="0.3">
      <c r="A163" s="3"/>
      <c r="B163" s="22" t="s">
        <v>20</v>
      </c>
      <c r="C163" s="24">
        <f>A160*0.621371</f>
        <v>4.8466937999999997</v>
      </c>
      <c r="D163" s="92"/>
      <c r="E163" s="93"/>
      <c r="F163" s="69"/>
      <c r="G163" s="70"/>
      <c r="H163" s="71"/>
    </row>
    <row r="164" spans="1:8" ht="15.75" thickBot="1" x14ac:dyDescent="0.3">
      <c r="A164" s="8">
        <f>A159+1</f>
        <v>31</v>
      </c>
      <c r="B164" s="60">
        <f>A160-A155</f>
        <v>0.26999999999999957</v>
      </c>
      <c r="C164" s="61"/>
      <c r="D164" s="94"/>
      <c r="E164" s="95"/>
      <c r="F164" s="7"/>
      <c r="G164" s="60">
        <f>G159-B164</f>
        <v>20.02</v>
      </c>
      <c r="H164" s="68"/>
    </row>
    <row r="165" spans="1:8" ht="15" customHeight="1" x14ac:dyDescent="0.25">
      <c r="A165" s="64">
        <v>9.81</v>
      </c>
      <c r="B165" s="65"/>
      <c r="C165" s="65"/>
      <c r="D165" s="90"/>
      <c r="E165" s="91"/>
      <c r="F165" s="12"/>
      <c r="G165" s="12"/>
      <c r="H165" s="13"/>
    </row>
    <row r="166" spans="1:8" ht="15" customHeight="1" x14ac:dyDescent="0.25">
      <c r="A166" s="53"/>
      <c r="B166" s="55"/>
      <c r="C166" s="54"/>
      <c r="D166" s="92"/>
      <c r="E166" s="93"/>
      <c r="F166" s="118" t="s">
        <v>141</v>
      </c>
      <c r="G166" s="128"/>
      <c r="H166" s="114"/>
    </row>
    <row r="167" spans="1:8" ht="15" customHeight="1" x14ac:dyDescent="0.25">
      <c r="A167" s="53"/>
      <c r="B167" s="55"/>
      <c r="C167" s="54"/>
      <c r="D167" s="92"/>
      <c r="E167" s="93"/>
      <c r="F167" s="112"/>
      <c r="G167" s="128"/>
      <c r="H167" s="114"/>
    </row>
    <row r="168" spans="1:8" ht="15.75" thickBot="1" x14ac:dyDescent="0.3">
      <c r="A168" s="3"/>
      <c r="B168" s="22" t="s">
        <v>20</v>
      </c>
      <c r="C168" s="24">
        <f>A165*0.621371</f>
        <v>6.0956495100000003</v>
      </c>
      <c r="D168" s="92"/>
      <c r="E168" s="93"/>
      <c r="F168" s="4"/>
      <c r="G168" s="4"/>
      <c r="H168" s="5"/>
    </row>
    <row r="169" spans="1:8" ht="15.75" thickBot="1" x14ac:dyDescent="0.3">
      <c r="A169" s="8">
        <f>A164+1</f>
        <v>32</v>
      </c>
      <c r="B169" s="60">
        <f>A165-A160</f>
        <v>2.0100000000000007</v>
      </c>
      <c r="C169" s="61"/>
      <c r="D169" s="94"/>
      <c r="E169" s="95"/>
      <c r="F169" s="7"/>
      <c r="G169" s="60">
        <f>G164-B169</f>
        <v>18.009999999999998</v>
      </c>
      <c r="H169" s="68"/>
    </row>
    <row r="170" spans="1:8" x14ac:dyDescent="0.25">
      <c r="A170" s="64">
        <v>9.98</v>
      </c>
      <c r="B170" s="65"/>
      <c r="C170" s="108"/>
      <c r="D170" s="90"/>
      <c r="E170" s="91"/>
      <c r="F170" s="197"/>
      <c r="G170" s="1"/>
      <c r="H170" s="31"/>
    </row>
    <row r="171" spans="1:8" x14ac:dyDescent="0.25">
      <c r="A171" s="53"/>
      <c r="B171" s="55"/>
      <c r="C171" s="109"/>
      <c r="D171" s="92"/>
      <c r="E171" s="93"/>
      <c r="F171" s="112" t="s">
        <v>142</v>
      </c>
      <c r="G171" s="113"/>
      <c r="H171" s="114"/>
    </row>
    <row r="172" spans="1:8" x14ac:dyDescent="0.25">
      <c r="A172" s="53"/>
      <c r="B172" s="55"/>
      <c r="C172" s="109"/>
      <c r="D172" s="92"/>
      <c r="E172" s="93"/>
      <c r="F172" s="112"/>
      <c r="G172" s="113"/>
      <c r="H172" s="114"/>
    </row>
    <row r="173" spans="1:8" ht="15.75" thickBot="1" x14ac:dyDescent="0.3">
      <c r="A173" s="3"/>
      <c r="B173" s="22" t="s">
        <v>20</v>
      </c>
      <c r="C173" s="24">
        <f>A170*0.621371</f>
        <v>6.20128258</v>
      </c>
      <c r="D173" s="92"/>
      <c r="E173" s="93"/>
      <c r="F173" s="32"/>
      <c r="G173" s="16"/>
      <c r="H173" s="33"/>
    </row>
    <row r="174" spans="1:8" ht="15.75" thickBot="1" x14ac:dyDescent="0.3">
      <c r="A174" s="8">
        <f>A169+1</f>
        <v>33</v>
      </c>
      <c r="B174" s="60">
        <f>A170-A165</f>
        <v>0.16999999999999993</v>
      </c>
      <c r="C174" s="61"/>
      <c r="D174" s="94"/>
      <c r="E174" s="95"/>
      <c r="F174" s="2"/>
      <c r="G174" s="60">
        <f>G169-B174</f>
        <v>17.839999999999996</v>
      </c>
      <c r="H174" s="68"/>
    </row>
    <row r="175" spans="1:8" x14ac:dyDescent="0.25">
      <c r="A175" s="64">
        <v>14.82</v>
      </c>
      <c r="B175" s="65"/>
      <c r="C175" s="108"/>
      <c r="D175" s="90"/>
      <c r="E175" s="91"/>
      <c r="F175" s="9"/>
      <c r="G175" s="10"/>
      <c r="H175" s="11"/>
    </row>
    <row r="176" spans="1:8" x14ac:dyDescent="0.25">
      <c r="A176" s="53"/>
      <c r="B176" s="55"/>
      <c r="C176" s="109"/>
      <c r="D176" s="92"/>
      <c r="E176" s="93"/>
      <c r="F176" s="112" t="s">
        <v>12</v>
      </c>
      <c r="G176" s="113"/>
      <c r="H176" s="114"/>
    </row>
    <row r="177" spans="1:8" x14ac:dyDescent="0.25">
      <c r="A177" s="53"/>
      <c r="B177" s="55"/>
      <c r="C177" s="109"/>
      <c r="D177" s="92"/>
      <c r="E177" s="93"/>
      <c r="F177" s="112"/>
      <c r="G177" s="113"/>
      <c r="H177" s="114"/>
    </row>
    <row r="178" spans="1:8" ht="15.75" thickBot="1" x14ac:dyDescent="0.3">
      <c r="A178" s="3"/>
      <c r="B178" s="22" t="s">
        <v>20</v>
      </c>
      <c r="C178" s="24">
        <f>A175*0.621371</f>
        <v>9.2087182199999997</v>
      </c>
      <c r="D178" s="92"/>
      <c r="E178" s="93"/>
      <c r="F178" s="112"/>
      <c r="G178" s="113"/>
      <c r="H178" s="114"/>
    </row>
    <row r="179" spans="1:8" ht="15.75" thickBot="1" x14ac:dyDescent="0.3">
      <c r="A179" s="8">
        <f>A174+1</f>
        <v>34</v>
      </c>
      <c r="B179" s="60">
        <f>A175-A170</f>
        <v>4.84</v>
      </c>
      <c r="C179" s="61"/>
      <c r="D179" s="94"/>
      <c r="E179" s="95"/>
      <c r="F179" s="7"/>
      <c r="G179" s="60">
        <f>G174-B179</f>
        <v>12.999999999999996</v>
      </c>
      <c r="H179" s="68"/>
    </row>
    <row r="180" spans="1:8" x14ac:dyDescent="0.25">
      <c r="A180" s="64">
        <v>15.12</v>
      </c>
      <c r="B180" s="65"/>
      <c r="C180" s="108"/>
      <c r="D180" s="90"/>
      <c r="E180" s="91"/>
      <c r="F180" s="12"/>
      <c r="G180" s="12"/>
      <c r="H180" s="11"/>
    </row>
    <row r="181" spans="1:8" x14ac:dyDescent="0.25">
      <c r="A181" s="53"/>
      <c r="B181" s="55"/>
      <c r="C181" s="109"/>
      <c r="D181" s="92"/>
      <c r="E181" s="93"/>
      <c r="F181" s="118" t="s">
        <v>143</v>
      </c>
      <c r="G181" s="113"/>
      <c r="H181" s="114"/>
    </row>
    <row r="182" spans="1:8" x14ac:dyDescent="0.25">
      <c r="A182" s="53"/>
      <c r="B182" s="55"/>
      <c r="C182" s="109"/>
      <c r="D182" s="92"/>
      <c r="E182" s="93"/>
      <c r="F182" s="112"/>
      <c r="G182" s="113"/>
      <c r="H182" s="114"/>
    </row>
    <row r="183" spans="1:8" ht="15.75" thickBot="1" x14ac:dyDescent="0.3">
      <c r="A183" s="3"/>
      <c r="B183" s="22" t="s">
        <v>20</v>
      </c>
      <c r="C183" s="24">
        <f>A180*0.621371</f>
        <v>9.3951295199999993</v>
      </c>
      <c r="D183" s="92"/>
      <c r="E183" s="93"/>
      <c r="F183" s="112"/>
      <c r="G183" s="113"/>
      <c r="H183" s="114"/>
    </row>
    <row r="184" spans="1:8" ht="15.75" thickBot="1" x14ac:dyDescent="0.3">
      <c r="A184" s="8">
        <f>A179+1</f>
        <v>35</v>
      </c>
      <c r="B184" s="60">
        <f>A180-A175</f>
        <v>0.29999999999999893</v>
      </c>
      <c r="C184" s="61"/>
      <c r="D184" s="94"/>
      <c r="E184" s="95"/>
      <c r="F184" s="7"/>
      <c r="G184" s="60">
        <f>G179-B184</f>
        <v>12.699999999999998</v>
      </c>
      <c r="H184" s="68"/>
    </row>
    <row r="185" spans="1:8" ht="15" customHeight="1" x14ac:dyDescent="0.25">
      <c r="A185" s="64">
        <v>15.81</v>
      </c>
      <c r="B185" s="65"/>
      <c r="C185" s="65"/>
      <c r="D185" s="90"/>
      <c r="E185" s="91"/>
      <c r="F185" s="1"/>
      <c r="G185" s="12"/>
      <c r="H185" s="13"/>
    </row>
    <row r="186" spans="1:8" ht="15" customHeight="1" x14ac:dyDescent="0.25">
      <c r="A186" s="53"/>
      <c r="B186" s="55"/>
      <c r="C186" s="54"/>
      <c r="D186" s="92"/>
      <c r="E186" s="93"/>
      <c r="F186" s="214"/>
      <c r="G186" s="215"/>
      <c r="H186" s="216"/>
    </row>
    <row r="187" spans="1:8" ht="15" customHeight="1" x14ac:dyDescent="0.25">
      <c r="A187" s="53"/>
      <c r="B187" s="55"/>
      <c r="C187" s="54"/>
      <c r="D187" s="92"/>
      <c r="E187" s="93"/>
      <c r="F187" s="214"/>
      <c r="G187" s="215"/>
      <c r="H187" s="216"/>
    </row>
    <row r="188" spans="1:8" ht="15.75" thickBot="1" x14ac:dyDescent="0.3">
      <c r="A188" s="3"/>
      <c r="B188" s="22" t="s">
        <v>20</v>
      </c>
      <c r="C188" s="24">
        <f>A185*0.621371</f>
        <v>9.8238755100000006</v>
      </c>
      <c r="D188" s="92"/>
      <c r="E188" s="93"/>
      <c r="F188" s="4"/>
      <c r="G188" s="4"/>
      <c r="H188" s="5"/>
    </row>
    <row r="189" spans="1:8" ht="15.75" thickBot="1" x14ac:dyDescent="0.3">
      <c r="A189" s="8">
        <f>A184+1</f>
        <v>36</v>
      </c>
      <c r="B189" s="60">
        <f>A185-A180</f>
        <v>0.69000000000000128</v>
      </c>
      <c r="C189" s="61"/>
      <c r="D189" s="94"/>
      <c r="E189" s="95"/>
      <c r="F189" s="7"/>
      <c r="G189" s="60">
        <f>G184-B189</f>
        <v>12.009999999999996</v>
      </c>
      <c r="H189" s="68"/>
    </row>
    <row r="190" spans="1:8" ht="15" customHeight="1" x14ac:dyDescent="0.25">
      <c r="A190" s="64">
        <v>15.99</v>
      </c>
      <c r="B190" s="65"/>
      <c r="C190" s="65"/>
      <c r="D190" s="90"/>
      <c r="E190" s="91"/>
      <c r="F190" s="197"/>
      <c r="G190" s="12"/>
      <c r="H190" s="13"/>
    </row>
    <row r="191" spans="1:8" ht="15" customHeight="1" x14ac:dyDescent="0.25">
      <c r="A191" s="53"/>
      <c r="B191" s="55"/>
      <c r="C191" s="54"/>
      <c r="D191" s="92"/>
      <c r="E191" s="93"/>
      <c r="F191" s="4"/>
      <c r="G191" s="4"/>
      <c r="H191" s="5"/>
    </row>
    <row r="192" spans="1:8" ht="15" customHeight="1" x14ac:dyDescent="0.25">
      <c r="A192" s="53"/>
      <c r="B192" s="55"/>
      <c r="C192" s="54"/>
      <c r="D192" s="92"/>
      <c r="E192" s="93"/>
      <c r="F192" s="4"/>
      <c r="G192" s="4"/>
      <c r="H192" s="5"/>
    </row>
    <row r="193" spans="1:8" ht="15.75" thickBot="1" x14ac:dyDescent="0.3">
      <c r="A193" s="3"/>
      <c r="B193" s="22" t="s">
        <v>20</v>
      </c>
      <c r="C193" s="24">
        <f>A190*0.621371</f>
        <v>9.9357222900000011</v>
      </c>
      <c r="D193" s="92"/>
      <c r="E193" s="93"/>
      <c r="F193" s="4"/>
      <c r="G193" s="4"/>
      <c r="H193" s="5"/>
    </row>
    <row r="194" spans="1:8" ht="15.75" thickBot="1" x14ac:dyDescent="0.3">
      <c r="A194" s="8">
        <f>A189+1</f>
        <v>37</v>
      </c>
      <c r="B194" s="60">
        <f>A190-A185</f>
        <v>0.17999999999999972</v>
      </c>
      <c r="C194" s="61"/>
      <c r="D194" s="94"/>
      <c r="E194" s="95"/>
      <c r="F194" s="7"/>
      <c r="G194" s="60">
        <f>G189-B194</f>
        <v>11.829999999999997</v>
      </c>
      <c r="H194" s="68"/>
    </row>
    <row r="195" spans="1:8" ht="15" customHeight="1" x14ac:dyDescent="0.25">
      <c r="A195" s="64">
        <v>18.97</v>
      </c>
      <c r="B195" s="65"/>
      <c r="C195" s="65"/>
      <c r="D195" s="90"/>
      <c r="E195" s="91"/>
      <c r="F195" s="12"/>
      <c r="G195" s="12"/>
      <c r="H195" s="13"/>
    </row>
    <row r="196" spans="1:8" ht="15" customHeight="1" x14ac:dyDescent="0.25">
      <c r="A196" s="53"/>
      <c r="B196" s="55"/>
      <c r="C196" s="54"/>
      <c r="D196" s="92"/>
      <c r="E196" s="93"/>
      <c r="F196" s="118"/>
      <c r="G196" s="119"/>
      <c r="H196" s="120"/>
    </row>
    <row r="197" spans="1:8" ht="15" customHeight="1" x14ac:dyDescent="0.25">
      <c r="A197" s="53"/>
      <c r="B197" s="55"/>
      <c r="C197" s="54"/>
      <c r="D197" s="92"/>
      <c r="E197" s="93"/>
      <c r="F197" s="118"/>
      <c r="G197" s="119"/>
      <c r="H197" s="120"/>
    </row>
    <row r="198" spans="1:8" ht="15.75" thickBot="1" x14ac:dyDescent="0.3">
      <c r="A198" s="3"/>
      <c r="B198" s="22" t="s">
        <v>20</v>
      </c>
      <c r="C198" s="24">
        <f>A195*0.621371</f>
        <v>11.787407869999999</v>
      </c>
      <c r="D198" s="92"/>
      <c r="E198" s="93"/>
      <c r="F198" s="4"/>
      <c r="G198" s="4"/>
      <c r="H198" s="5"/>
    </row>
    <row r="199" spans="1:8" ht="15.75" thickBot="1" x14ac:dyDescent="0.3">
      <c r="A199" s="8">
        <f>A194+1</f>
        <v>38</v>
      </c>
      <c r="B199" s="60">
        <f>A195-A190</f>
        <v>2.9799999999999986</v>
      </c>
      <c r="C199" s="61"/>
      <c r="D199" s="94"/>
      <c r="E199" s="95"/>
      <c r="F199" s="7"/>
      <c r="G199" s="60">
        <f>G194-B199</f>
        <v>8.8499999999999979</v>
      </c>
      <c r="H199" s="68"/>
    </row>
    <row r="200" spans="1:8" ht="15" customHeight="1" x14ac:dyDescent="0.25">
      <c r="A200" s="64">
        <v>23.17</v>
      </c>
      <c r="B200" s="65"/>
      <c r="C200" s="65"/>
      <c r="D200" s="90"/>
      <c r="E200" s="91"/>
      <c r="F200" s="12"/>
      <c r="G200" s="12"/>
      <c r="H200" s="14"/>
    </row>
    <row r="201" spans="1:8" ht="15" customHeight="1" x14ac:dyDescent="0.25">
      <c r="A201" s="53"/>
      <c r="B201" s="55"/>
      <c r="C201" s="54"/>
      <c r="D201" s="92"/>
      <c r="E201" s="93"/>
      <c r="F201" s="69"/>
      <c r="G201" s="70"/>
      <c r="H201" s="71"/>
    </row>
    <row r="202" spans="1:8" ht="15" customHeight="1" x14ac:dyDescent="0.25">
      <c r="A202" s="53"/>
      <c r="B202" s="55"/>
      <c r="C202" s="54"/>
      <c r="D202" s="92"/>
      <c r="E202" s="93"/>
      <c r="F202" s="69"/>
      <c r="G202" s="70"/>
      <c r="H202" s="71"/>
    </row>
    <row r="203" spans="1:8" ht="15.75" thickBot="1" x14ac:dyDescent="0.3">
      <c r="A203" s="3"/>
      <c r="B203" s="22" t="s">
        <v>20</v>
      </c>
      <c r="C203" s="24">
        <f>A200*0.621371</f>
        <v>14.397166070000001</v>
      </c>
      <c r="D203" s="92"/>
      <c r="E203" s="93"/>
      <c r="F203" s="69"/>
      <c r="G203" s="70"/>
      <c r="H203" s="71"/>
    </row>
    <row r="204" spans="1:8" ht="15.75" thickBot="1" x14ac:dyDescent="0.3">
      <c r="A204" s="8">
        <f>A199+1</f>
        <v>39</v>
      </c>
      <c r="B204" s="60">
        <f>A200-A195</f>
        <v>4.2000000000000028</v>
      </c>
      <c r="C204" s="61"/>
      <c r="D204" s="94"/>
      <c r="E204" s="95"/>
      <c r="F204" s="7"/>
      <c r="G204" s="60">
        <f>G199-B204</f>
        <v>4.649999999999995</v>
      </c>
      <c r="H204" s="68"/>
    </row>
    <row r="205" spans="1:8" ht="15" customHeight="1" x14ac:dyDescent="0.25">
      <c r="A205" s="64">
        <v>26.8</v>
      </c>
      <c r="B205" s="65"/>
      <c r="C205" s="65"/>
      <c r="D205" s="90"/>
      <c r="E205" s="91"/>
      <c r="F205" s="12"/>
      <c r="G205" s="12"/>
      <c r="H205" s="13"/>
    </row>
    <row r="206" spans="1:8" ht="15" customHeight="1" x14ac:dyDescent="0.25">
      <c r="A206" s="53"/>
      <c r="B206" s="55"/>
      <c r="C206" s="54"/>
      <c r="D206" s="92"/>
      <c r="E206" s="93"/>
      <c r="F206" s="4"/>
      <c r="G206" s="4"/>
      <c r="H206" s="5"/>
    </row>
    <row r="207" spans="1:8" ht="15" customHeight="1" x14ac:dyDescent="0.25">
      <c r="A207" s="53"/>
      <c r="B207" s="55"/>
      <c r="C207" s="54"/>
      <c r="D207" s="92"/>
      <c r="E207" s="93"/>
      <c r="F207" s="4"/>
      <c r="G207" s="4"/>
      <c r="H207" s="5"/>
    </row>
    <row r="208" spans="1:8" ht="15.75" thickBot="1" x14ac:dyDescent="0.3">
      <c r="A208" s="3"/>
      <c r="B208" s="22" t="s">
        <v>20</v>
      </c>
      <c r="C208" s="24">
        <f>A205*0.621371</f>
        <v>16.652742800000002</v>
      </c>
      <c r="D208" s="92"/>
      <c r="E208" s="93"/>
      <c r="F208" s="4"/>
      <c r="G208" s="4"/>
      <c r="H208" s="5"/>
    </row>
    <row r="209" spans="1:8" ht="15.75" thickBot="1" x14ac:dyDescent="0.3">
      <c r="A209" s="8">
        <f>A204+1</f>
        <v>40</v>
      </c>
      <c r="B209" s="60">
        <f>A205-A200</f>
        <v>3.629999999999999</v>
      </c>
      <c r="C209" s="61"/>
      <c r="D209" s="94"/>
      <c r="E209" s="95"/>
      <c r="F209" s="7"/>
      <c r="G209" s="60">
        <f>G204-B209</f>
        <v>1.019999999999996</v>
      </c>
      <c r="H209" s="68"/>
    </row>
    <row r="210" spans="1:8" x14ac:dyDescent="0.25">
      <c r="A210" s="64">
        <v>26.92</v>
      </c>
      <c r="B210" s="65"/>
      <c r="C210" s="108"/>
      <c r="D210" s="90"/>
      <c r="E210" s="91"/>
      <c r="F210" s="197"/>
      <c r="G210" s="1"/>
      <c r="H210" s="31"/>
    </row>
    <row r="211" spans="1:8" x14ac:dyDescent="0.25">
      <c r="A211" s="53"/>
      <c r="B211" s="55"/>
      <c r="C211" s="109"/>
      <c r="D211" s="92"/>
      <c r="E211" s="93"/>
      <c r="F211" s="112"/>
      <c r="G211" s="113"/>
      <c r="H211" s="114"/>
    </row>
    <row r="212" spans="1:8" x14ac:dyDescent="0.25">
      <c r="A212" s="53"/>
      <c r="B212" s="55"/>
      <c r="C212" s="109"/>
      <c r="D212" s="92"/>
      <c r="E212" s="93"/>
      <c r="F212" s="112"/>
      <c r="G212" s="113"/>
      <c r="H212" s="114"/>
    </row>
    <row r="213" spans="1:8" ht="15.75" thickBot="1" x14ac:dyDescent="0.3">
      <c r="A213" s="3"/>
      <c r="B213" s="22" t="s">
        <v>20</v>
      </c>
      <c r="C213" s="24">
        <f>A210*0.621371</f>
        <v>16.727307320000001</v>
      </c>
      <c r="D213" s="92"/>
      <c r="E213" s="93"/>
      <c r="F213" s="32"/>
      <c r="G213" s="16"/>
      <c r="H213" s="33"/>
    </row>
    <row r="214" spans="1:8" ht="15.75" thickBot="1" x14ac:dyDescent="0.3">
      <c r="A214" s="8">
        <f>A209+1</f>
        <v>41</v>
      </c>
      <c r="B214" s="60">
        <f>A210-A205</f>
        <v>0.12000000000000099</v>
      </c>
      <c r="C214" s="61"/>
      <c r="D214" s="94"/>
      <c r="E214" s="95"/>
      <c r="F214" s="2"/>
      <c r="G214" s="60">
        <f>G209-B214</f>
        <v>0.89999999999999503</v>
      </c>
      <c r="H214" s="68"/>
    </row>
    <row r="215" spans="1:8" x14ac:dyDescent="0.25">
      <c r="A215" s="64">
        <v>27.26</v>
      </c>
      <c r="B215" s="65"/>
      <c r="C215" s="108"/>
      <c r="D215" s="90"/>
      <c r="E215" s="91"/>
      <c r="F215" s="9"/>
      <c r="G215" s="10"/>
      <c r="H215" s="11"/>
    </row>
    <row r="216" spans="1:8" x14ac:dyDescent="0.25">
      <c r="A216" s="53"/>
      <c r="B216" s="55"/>
      <c r="C216" s="109"/>
      <c r="D216" s="92"/>
      <c r="E216" s="93"/>
      <c r="F216" s="112"/>
      <c r="G216" s="113"/>
      <c r="H216" s="114"/>
    </row>
    <row r="217" spans="1:8" x14ac:dyDescent="0.25">
      <c r="A217" s="53"/>
      <c r="B217" s="55"/>
      <c r="C217" s="109"/>
      <c r="D217" s="92"/>
      <c r="E217" s="93"/>
      <c r="F217" s="112"/>
      <c r="G217" s="113"/>
      <c r="H217" s="114"/>
    </row>
    <row r="218" spans="1:8" ht="15.75" thickBot="1" x14ac:dyDescent="0.3">
      <c r="A218" s="3"/>
      <c r="B218" s="22" t="s">
        <v>20</v>
      </c>
      <c r="C218" s="24">
        <f>A215*0.621371</f>
        <v>16.938573460000001</v>
      </c>
      <c r="D218" s="92"/>
      <c r="E218" s="93"/>
      <c r="F218" s="112"/>
      <c r="G218" s="113"/>
      <c r="H218" s="114"/>
    </row>
    <row r="219" spans="1:8" ht="15.75" thickBot="1" x14ac:dyDescent="0.3">
      <c r="A219" s="8">
        <f>A214+1</f>
        <v>42</v>
      </c>
      <c r="B219" s="60">
        <f>A215-A210</f>
        <v>0.33999999999999986</v>
      </c>
      <c r="C219" s="61"/>
      <c r="D219" s="94"/>
      <c r="E219" s="95"/>
      <c r="F219" s="7"/>
      <c r="G219" s="60">
        <f>G214-B219</f>
        <v>0.55999999999999517</v>
      </c>
      <c r="H219" s="68"/>
    </row>
    <row r="220" spans="1:8" x14ac:dyDescent="0.25">
      <c r="A220" s="64">
        <v>27.72</v>
      </c>
      <c r="B220" s="65"/>
      <c r="C220" s="108"/>
      <c r="D220" s="90"/>
      <c r="E220" s="91"/>
      <c r="F220" s="12"/>
      <c r="G220" s="12"/>
      <c r="H220" s="11"/>
    </row>
    <row r="221" spans="1:8" x14ac:dyDescent="0.25">
      <c r="A221" s="53"/>
      <c r="B221" s="55"/>
      <c r="C221" s="109"/>
      <c r="D221" s="92"/>
      <c r="E221" s="93"/>
      <c r="F221" s="118"/>
      <c r="G221" s="113"/>
      <c r="H221" s="114"/>
    </row>
    <row r="222" spans="1:8" x14ac:dyDescent="0.25">
      <c r="A222" s="53"/>
      <c r="B222" s="55"/>
      <c r="C222" s="109"/>
      <c r="D222" s="92"/>
      <c r="E222" s="93"/>
      <c r="F222" s="112"/>
      <c r="G222" s="113"/>
      <c r="H222" s="114"/>
    </row>
    <row r="223" spans="1:8" ht="15.75" thickBot="1" x14ac:dyDescent="0.3">
      <c r="A223" s="3"/>
      <c r="B223" s="22" t="s">
        <v>20</v>
      </c>
      <c r="C223" s="24">
        <f>A220*0.621371</f>
        <v>17.224404119999999</v>
      </c>
      <c r="D223" s="92"/>
      <c r="E223" s="93"/>
      <c r="F223" s="112"/>
      <c r="G223" s="113"/>
      <c r="H223" s="114"/>
    </row>
    <row r="224" spans="1:8" ht="15.75" thickBot="1" x14ac:dyDescent="0.3">
      <c r="A224" s="8">
        <f>A219+1</f>
        <v>43</v>
      </c>
      <c r="B224" s="60">
        <f>A220-A215</f>
        <v>0.4599999999999973</v>
      </c>
      <c r="C224" s="61"/>
      <c r="D224" s="94"/>
      <c r="E224" s="95"/>
      <c r="F224" s="7"/>
      <c r="G224" s="60">
        <f>G219-B224</f>
        <v>9.9999999999997868E-2</v>
      </c>
      <c r="H224" s="68"/>
    </row>
    <row r="225" spans="1:8" ht="15" customHeight="1" x14ac:dyDescent="0.25">
      <c r="A225" s="64">
        <v>27.82</v>
      </c>
      <c r="B225" s="65"/>
      <c r="C225" s="65"/>
      <c r="D225" s="90"/>
      <c r="E225" s="91"/>
      <c r="F225" s="25" t="s">
        <v>144</v>
      </c>
      <c r="G225" s="12"/>
      <c r="H225" s="13"/>
    </row>
    <row r="226" spans="1:8" ht="15" customHeight="1" x14ac:dyDescent="0.25">
      <c r="A226" s="53"/>
      <c r="B226" s="55"/>
      <c r="C226" s="54"/>
      <c r="D226" s="92"/>
      <c r="E226" s="93"/>
      <c r="F226" s="214"/>
      <c r="G226" s="215"/>
      <c r="H226" s="216"/>
    </row>
    <row r="227" spans="1:8" ht="15" customHeight="1" x14ac:dyDescent="0.25">
      <c r="A227" s="53"/>
      <c r="B227" s="55"/>
      <c r="C227" s="54"/>
      <c r="D227" s="92"/>
      <c r="E227" s="93"/>
      <c r="F227" s="214"/>
      <c r="G227" s="215"/>
      <c r="H227" s="216"/>
    </row>
    <row r="228" spans="1:8" ht="15.75" thickBot="1" x14ac:dyDescent="0.3">
      <c r="A228" s="3"/>
      <c r="B228" s="22" t="s">
        <v>20</v>
      </c>
      <c r="C228" s="24">
        <f>A225*0.621371</f>
        <v>17.28654122</v>
      </c>
      <c r="D228" s="92"/>
      <c r="E228" s="93"/>
      <c r="F228" s="4"/>
      <c r="G228" s="4"/>
      <c r="H228" s="5"/>
    </row>
    <row r="229" spans="1:8" ht="15.75" thickBot="1" x14ac:dyDescent="0.3">
      <c r="A229" s="8">
        <f>A224+1</f>
        <v>44</v>
      </c>
      <c r="B229" s="60">
        <f>A225-A220</f>
        <v>0.10000000000000142</v>
      </c>
      <c r="C229" s="61"/>
      <c r="D229" s="92"/>
      <c r="E229" s="93"/>
      <c r="F229" s="7"/>
      <c r="G229" s="60">
        <f>G224-B229</f>
        <v>-3.5527136788005009E-15</v>
      </c>
      <c r="H229" s="68"/>
    </row>
    <row r="230" spans="1:8" ht="15" customHeight="1" thickTop="1" x14ac:dyDescent="0.25">
      <c r="A230" s="64"/>
      <c r="B230" s="65"/>
      <c r="C230" s="65"/>
      <c r="D230" s="66"/>
      <c r="E230" s="67"/>
      <c r="F230" s="226" t="s">
        <v>147</v>
      </c>
      <c r="G230" s="12"/>
      <c r="H230" s="13"/>
    </row>
    <row r="231" spans="1:8" ht="15" customHeight="1" x14ac:dyDescent="0.25">
      <c r="A231" s="53"/>
      <c r="B231" s="55"/>
      <c r="C231" s="54"/>
      <c r="D231" s="56"/>
      <c r="E231" s="57"/>
      <c r="F231" s="4"/>
      <c r="G231" s="230" t="s">
        <v>148</v>
      </c>
      <c r="H231" s="5"/>
    </row>
    <row r="232" spans="1:8" ht="15" customHeight="1" x14ac:dyDescent="0.25">
      <c r="A232" s="53"/>
      <c r="B232" s="55"/>
      <c r="C232" s="54"/>
      <c r="D232" s="56"/>
      <c r="E232" s="57"/>
      <c r="F232" s="4"/>
      <c r="G232" s="230" t="s">
        <v>149</v>
      </c>
      <c r="H232" s="5"/>
    </row>
    <row r="233" spans="1:8" ht="15.75" thickBot="1" x14ac:dyDescent="0.3">
      <c r="A233" s="3"/>
      <c r="B233" s="22"/>
      <c r="C233" s="24"/>
      <c r="D233" s="56"/>
      <c r="E233" s="57"/>
      <c r="F233" s="4"/>
      <c r="G233" s="4"/>
      <c r="H233" s="5"/>
    </row>
    <row r="234" spans="1:8" ht="15.75" thickBot="1" x14ac:dyDescent="0.3">
      <c r="A234" s="8">
        <f>A229+1</f>
        <v>45</v>
      </c>
      <c r="B234" s="60"/>
      <c r="C234" s="183"/>
      <c r="D234" s="58"/>
      <c r="E234" s="59"/>
      <c r="F234" s="7"/>
      <c r="G234" s="60">
        <f>G229-B234</f>
        <v>-3.5527136788005009E-15</v>
      </c>
      <c r="H234" s="68"/>
    </row>
    <row r="235" spans="1:8" ht="15" customHeight="1" thickTop="1" x14ac:dyDescent="0.25">
      <c r="A235" s="64"/>
      <c r="B235" s="65"/>
      <c r="C235" s="65"/>
      <c r="D235" s="66"/>
      <c r="E235" s="67"/>
      <c r="F235" s="12"/>
      <c r="G235" s="12"/>
      <c r="H235" s="13"/>
    </row>
    <row r="236" spans="1:8" ht="15" customHeight="1" x14ac:dyDescent="0.25">
      <c r="A236" s="53"/>
      <c r="B236" s="55"/>
      <c r="C236" s="54"/>
      <c r="D236" s="56"/>
      <c r="E236" s="57"/>
      <c r="F236" s="118"/>
      <c r="G236" s="119"/>
      <c r="H236" s="120"/>
    </row>
    <row r="237" spans="1:8" ht="15" customHeight="1" x14ac:dyDescent="0.25">
      <c r="A237" s="53"/>
      <c r="B237" s="55"/>
      <c r="C237" s="54"/>
      <c r="D237" s="56"/>
      <c r="E237" s="57"/>
      <c r="F237" s="118"/>
      <c r="G237" s="119"/>
      <c r="H237" s="120"/>
    </row>
    <row r="238" spans="1:8" ht="15.75" thickBot="1" x14ac:dyDescent="0.3">
      <c r="A238" s="3"/>
      <c r="B238" s="22"/>
      <c r="C238" s="24"/>
      <c r="D238" s="56"/>
      <c r="E238" s="57"/>
      <c r="F238" s="4"/>
      <c r="G238" s="4"/>
      <c r="H238" s="5"/>
    </row>
    <row r="239" spans="1:8" ht="15.75" thickBot="1" x14ac:dyDescent="0.3">
      <c r="A239" s="8">
        <f>A234+1</f>
        <v>46</v>
      </c>
      <c r="B239" s="60"/>
      <c r="C239" s="61"/>
      <c r="D239" s="58"/>
      <c r="E239" s="59"/>
      <c r="F239" s="7"/>
      <c r="G239" s="60"/>
      <c r="H239" s="68"/>
    </row>
    <row r="240" spans="1:8" ht="15" customHeight="1" thickTop="1" x14ac:dyDescent="0.25">
      <c r="A240" s="64"/>
      <c r="B240" s="65"/>
      <c r="C240" s="65"/>
      <c r="D240" s="66"/>
      <c r="E240" s="67"/>
      <c r="F240" s="28" t="s">
        <v>145</v>
      </c>
      <c r="G240" s="12"/>
      <c r="H240" s="14"/>
    </row>
    <row r="241" spans="1:8" ht="15" customHeight="1" x14ac:dyDescent="0.25">
      <c r="A241" s="53"/>
      <c r="B241" s="55"/>
      <c r="C241" s="54"/>
      <c r="D241" s="56"/>
      <c r="E241" s="57"/>
      <c r="F241" s="69"/>
      <c r="G241" s="70"/>
      <c r="H241" s="71"/>
    </row>
    <row r="242" spans="1:8" ht="15" customHeight="1" x14ac:dyDescent="0.25">
      <c r="A242" s="53"/>
      <c r="B242" s="55"/>
      <c r="C242" s="54"/>
      <c r="D242" s="56"/>
      <c r="E242" s="57"/>
      <c r="F242" s="69"/>
      <c r="G242" s="70"/>
      <c r="H242" s="71"/>
    </row>
    <row r="243" spans="1:8" ht="15.75" thickBot="1" x14ac:dyDescent="0.3">
      <c r="A243" s="3"/>
      <c r="B243" s="22"/>
      <c r="C243" s="24"/>
      <c r="D243" s="56"/>
      <c r="E243" s="57"/>
      <c r="F243" s="69"/>
      <c r="G243" s="70"/>
      <c r="H243" s="71"/>
    </row>
    <row r="244" spans="1:8" ht="15.75" thickBot="1" x14ac:dyDescent="0.3">
      <c r="A244" s="8">
        <f>A239+1</f>
        <v>47</v>
      </c>
      <c r="B244" s="60"/>
      <c r="C244" s="61"/>
      <c r="D244" s="58"/>
      <c r="E244" s="59"/>
      <c r="F244" s="7"/>
      <c r="G244" s="60"/>
      <c r="H244" s="68"/>
    </row>
    <row r="245" spans="1:8" ht="15" customHeight="1" x14ac:dyDescent="0.25">
      <c r="A245" s="64"/>
      <c r="B245" s="65"/>
      <c r="C245" s="65"/>
      <c r="D245" s="90"/>
      <c r="E245" s="91"/>
      <c r="F245" s="12"/>
      <c r="G245" s="12"/>
      <c r="H245" s="13"/>
    </row>
    <row r="246" spans="1:8" ht="15" customHeight="1" x14ac:dyDescent="0.25">
      <c r="A246" s="53"/>
      <c r="B246" s="55"/>
      <c r="C246" s="54"/>
      <c r="D246" s="92"/>
      <c r="E246" s="93"/>
      <c r="F246" s="4"/>
      <c r="G246" s="4"/>
      <c r="H246" s="5"/>
    </row>
    <row r="247" spans="1:8" ht="15" customHeight="1" x14ac:dyDescent="0.25">
      <c r="A247" s="53"/>
      <c r="B247" s="55"/>
      <c r="C247" s="54"/>
      <c r="D247" s="92"/>
      <c r="E247" s="93"/>
      <c r="F247" s="4"/>
      <c r="G247" s="4"/>
      <c r="H247" s="5"/>
    </row>
    <row r="248" spans="1:8" ht="15.75" thickBot="1" x14ac:dyDescent="0.3">
      <c r="A248" s="3"/>
      <c r="B248" s="22"/>
      <c r="C248" s="24"/>
      <c r="D248" s="92"/>
      <c r="E248" s="93"/>
      <c r="F248" s="4"/>
      <c r="G248" s="4"/>
      <c r="H248" s="5"/>
    </row>
    <row r="249" spans="1:8" ht="15.75" thickBot="1" x14ac:dyDescent="0.3">
      <c r="A249" s="8">
        <f>A244+1</f>
        <v>48</v>
      </c>
      <c r="B249" s="60"/>
      <c r="C249" s="61"/>
      <c r="D249" s="94"/>
      <c r="E249" s="95"/>
      <c r="F249" s="7"/>
      <c r="G249" s="62"/>
      <c r="H249" s="63"/>
    </row>
    <row r="250" spans="1:8" ht="21" x14ac:dyDescent="0.35">
      <c r="A250" s="36"/>
      <c r="B250" s="37"/>
      <c r="C250" s="37"/>
      <c r="D250" s="37"/>
      <c r="E250" s="37"/>
      <c r="F250" s="37"/>
      <c r="G250" s="37"/>
      <c r="H250" s="38"/>
    </row>
    <row r="251" spans="1:8" x14ac:dyDescent="0.25">
      <c r="A251" s="32"/>
      <c r="B251" s="47"/>
      <c r="C251" s="47"/>
      <c r="D251" s="47"/>
      <c r="E251" s="47"/>
      <c r="F251" s="47"/>
      <c r="G251" s="47"/>
      <c r="H251" s="33"/>
    </row>
    <row r="252" spans="1:8" x14ac:dyDescent="0.25">
      <c r="A252" s="32"/>
      <c r="B252" s="49"/>
      <c r="C252" s="49"/>
      <c r="D252" s="47"/>
      <c r="E252" s="47"/>
      <c r="F252" s="47"/>
      <c r="G252" s="49"/>
      <c r="H252" s="50"/>
    </row>
    <row r="253" spans="1:8" ht="3.75" customHeight="1" x14ac:dyDescent="0.25">
      <c r="A253" s="32"/>
      <c r="B253" s="47"/>
      <c r="C253" s="47"/>
      <c r="D253" s="47"/>
      <c r="E253" s="47"/>
      <c r="F253" s="47"/>
      <c r="G253" s="47"/>
      <c r="H253" s="33"/>
    </row>
    <row r="254" spans="1:8" ht="31.5" x14ac:dyDescent="0.25">
      <c r="A254" s="29"/>
      <c r="B254" s="42"/>
      <c r="C254" s="42"/>
      <c r="D254" s="47"/>
      <c r="E254" s="47"/>
      <c r="F254" s="48"/>
      <c r="G254" s="47"/>
      <c r="H254" s="33"/>
    </row>
    <row r="255" spans="1:8" ht="31.5" x14ac:dyDescent="0.25">
      <c r="A255" s="29"/>
      <c r="B255" s="42"/>
      <c r="C255" s="42"/>
      <c r="D255" s="47"/>
      <c r="E255" s="47"/>
      <c r="F255" s="48"/>
      <c r="G255" s="48"/>
      <c r="H255" s="41"/>
    </row>
    <row r="256" spans="1:8" ht="31.5" x14ac:dyDescent="0.25">
      <c r="A256" s="29"/>
      <c r="B256" s="42"/>
      <c r="C256" s="42"/>
      <c r="D256" s="47"/>
      <c r="E256" s="47"/>
      <c r="F256" s="48"/>
      <c r="G256" s="48"/>
      <c r="H256" s="41"/>
    </row>
    <row r="257" spans="1:8" x14ac:dyDescent="0.25">
      <c r="A257" s="32"/>
      <c r="B257" s="22"/>
      <c r="C257" s="24"/>
      <c r="D257" s="47"/>
      <c r="E257" s="47"/>
      <c r="F257" s="47"/>
      <c r="G257" s="47"/>
      <c r="H257" s="33"/>
    </row>
    <row r="258" spans="1:8" x14ac:dyDescent="0.25">
      <c r="A258" s="20"/>
      <c r="B258" s="27"/>
      <c r="C258" s="27"/>
      <c r="D258" s="47"/>
      <c r="E258" s="47"/>
      <c r="F258" s="47"/>
      <c r="G258" s="27"/>
      <c r="H258" s="50"/>
    </row>
    <row r="259" spans="1:8" ht="31.5" x14ac:dyDescent="0.25">
      <c r="A259" s="29"/>
      <c r="B259" s="42"/>
      <c r="C259" s="42"/>
      <c r="D259" s="47"/>
      <c r="E259" s="47"/>
      <c r="F259" s="227"/>
      <c r="G259" s="227"/>
      <c r="H259" s="26"/>
    </row>
    <row r="260" spans="1:8" ht="31.5" x14ac:dyDescent="0.25">
      <c r="A260" s="29"/>
      <c r="B260" s="42"/>
      <c r="C260" s="42"/>
      <c r="D260" s="47"/>
      <c r="E260" s="47"/>
      <c r="F260" s="48"/>
      <c r="G260" s="48"/>
      <c r="H260" s="41"/>
    </row>
    <row r="261" spans="1:8" ht="31.5" x14ac:dyDescent="0.25">
      <c r="A261" s="29"/>
      <c r="B261" s="42"/>
      <c r="C261" s="42"/>
      <c r="D261" s="47"/>
      <c r="E261" s="47"/>
      <c r="F261" s="48"/>
      <c r="G261" s="48"/>
      <c r="H261" s="41"/>
    </row>
    <row r="262" spans="1:8" x14ac:dyDescent="0.25">
      <c r="A262" s="32"/>
      <c r="B262" s="22"/>
      <c r="C262" s="24"/>
      <c r="D262" s="47"/>
      <c r="E262" s="47"/>
      <c r="F262" s="48"/>
      <c r="G262" s="48"/>
      <c r="H262" s="41"/>
    </row>
    <row r="263" spans="1:8" x14ac:dyDescent="0.25">
      <c r="A263" s="20"/>
      <c r="B263" s="27"/>
      <c r="C263" s="27"/>
      <c r="D263" s="47"/>
      <c r="E263" s="47"/>
      <c r="F263" s="47"/>
      <c r="G263" s="27"/>
      <c r="H263" s="50"/>
    </row>
    <row r="264" spans="1:8" ht="31.5" x14ac:dyDescent="0.25">
      <c r="A264" s="29"/>
      <c r="B264" s="42"/>
      <c r="C264" s="42"/>
      <c r="D264" s="47"/>
      <c r="E264" s="47"/>
      <c r="F264" s="47"/>
      <c r="G264" s="47"/>
      <c r="H264" s="26"/>
    </row>
    <row r="265" spans="1:8" ht="31.5" x14ac:dyDescent="0.25">
      <c r="A265" s="29"/>
      <c r="B265" s="42"/>
      <c r="C265" s="42"/>
      <c r="D265" s="47"/>
      <c r="E265" s="47"/>
      <c r="F265" s="48"/>
      <c r="G265" s="48"/>
      <c r="H265" s="41"/>
    </row>
    <row r="266" spans="1:8" ht="31.5" x14ac:dyDescent="0.25">
      <c r="A266" s="29"/>
      <c r="B266" s="42"/>
      <c r="C266" s="42"/>
      <c r="D266" s="47"/>
      <c r="E266" s="47"/>
      <c r="F266" s="48"/>
      <c r="G266" s="48"/>
      <c r="H266" s="41"/>
    </row>
    <row r="267" spans="1:8" x14ac:dyDescent="0.25">
      <c r="A267" s="32"/>
      <c r="B267" s="22"/>
      <c r="C267" s="24"/>
      <c r="D267" s="47"/>
      <c r="E267" s="47"/>
      <c r="F267" s="48"/>
      <c r="G267" s="48"/>
      <c r="H267" s="41"/>
    </row>
    <row r="268" spans="1:8" x14ac:dyDescent="0.25">
      <c r="A268" s="20"/>
      <c r="B268" s="27"/>
      <c r="C268" s="27"/>
      <c r="D268" s="47"/>
      <c r="E268" s="47"/>
      <c r="F268" s="47"/>
      <c r="G268" s="27"/>
      <c r="H268" s="50"/>
    </row>
    <row r="269" spans="1:8" x14ac:dyDescent="0.25">
      <c r="A269" s="20"/>
      <c r="B269" s="27"/>
      <c r="C269" s="27"/>
      <c r="D269" s="47"/>
      <c r="E269" s="47"/>
      <c r="F269" s="47"/>
      <c r="G269" s="27"/>
      <c r="H269" s="50"/>
    </row>
    <row r="270" spans="1:8" ht="15" customHeight="1" x14ac:dyDescent="0.25">
      <c r="A270" s="29"/>
      <c r="B270" s="42"/>
      <c r="C270" s="42"/>
      <c r="D270" s="47"/>
      <c r="E270" s="47"/>
      <c r="F270" s="47"/>
      <c r="G270" s="47"/>
      <c r="H270" s="33"/>
    </row>
    <row r="271" spans="1:8" ht="15" customHeight="1" x14ac:dyDescent="0.25">
      <c r="A271" s="29"/>
      <c r="B271" s="42"/>
      <c r="C271" s="42"/>
      <c r="D271" s="47"/>
      <c r="E271" s="47"/>
      <c r="F271" s="48"/>
      <c r="G271" s="48"/>
      <c r="H271" s="41"/>
    </row>
    <row r="272" spans="1:8" ht="15" customHeight="1" x14ac:dyDescent="0.25">
      <c r="A272" s="29"/>
      <c r="B272" s="42"/>
      <c r="C272" s="42"/>
      <c r="D272" s="47"/>
      <c r="E272" s="47"/>
      <c r="F272" s="48"/>
      <c r="G272" s="48"/>
      <c r="H272" s="41"/>
    </row>
    <row r="273" spans="1:8" x14ac:dyDescent="0.25">
      <c r="A273" s="32"/>
      <c r="B273" s="22"/>
      <c r="C273" s="24"/>
      <c r="D273" s="47"/>
      <c r="E273" s="47"/>
      <c r="F273" s="47"/>
      <c r="G273" s="47"/>
      <c r="H273" s="33"/>
    </row>
    <row r="274" spans="1:8" x14ac:dyDescent="0.25">
      <c r="A274" s="20"/>
      <c r="B274" s="27"/>
      <c r="C274" s="27"/>
      <c r="D274" s="47"/>
      <c r="E274" s="47"/>
      <c r="F274" s="47"/>
      <c r="G274" s="27"/>
      <c r="H274" s="50"/>
    </row>
    <row r="275" spans="1:8" ht="15" customHeight="1" x14ac:dyDescent="0.25">
      <c r="A275" s="29"/>
      <c r="B275" s="42"/>
      <c r="C275" s="42"/>
      <c r="D275" s="47"/>
      <c r="E275" s="47"/>
      <c r="F275" s="47"/>
      <c r="G275" s="47"/>
      <c r="H275" s="228"/>
    </row>
    <row r="276" spans="1:8" ht="15" customHeight="1" x14ac:dyDescent="0.25">
      <c r="A276" s="29"/>
      <c r="B276" s="42"/>
      <c r="C276" s="42"/>
      <c r="D276" s="47"/>
      <c r="E276" s="47"/>
      <c r="F276" s="229"/>
      <c r="G276" s="229"/>
      <c r="H276" s="43"/>
    </row>
    <row r="277" spans="1:8" ht="15" customHeight="1" x14ac:dyDescent="0.25">
      <c r="A277" s="29"/>
      <c r="B277" s="42"/>
      <c r="C277" s="42"/>
      <c r="D277" s="47"/>
      <c r="E277" s="47"/>
      <c r="F277" s="229"/>
      <c r="G277" s="229"/>
      <c r="H277" s="43"/>
    </row>
    <row r="278" spans="1:8" ht="31.5" x14ac:dyDescent="0.25">
      <c r="A278" s="32"/>
      <c r="B278" s="22"/>
      <c r="C278" s="24"/>
      <c r="D278" s="47"/>
      <c r="E278" s="47"/>
      <c r="F278" s="229"/>
      <c r="G278" s="229"/>
      <c r="H278" s="43"/>
    </row>
    <row r="279" spans="1:8" x14ac:dyDescent="0.25">
      <c r="A279" s="20"/>
      <c r="B279" s="27"/>
      <c r="C279" s="27"/>
      <c r="D279" s="47"/>
      <c r="E279" s="47"/>
      <c r="F279" s="47"/>
      <c r="G279" s="27"/>
      <c r="H279" s="50"/>
    </row>
    <row r="280" spans="1:8" ht="15" customHeight="1" x14ac:dyDescent="0.25">
      <c r="A280" s="29"/>
      <c r="B280" s="42"/>
      <c r="C280" s="42"/>
      <c r="D280" s="47"/>
      <c r="E280" s="47"/>
      <c r="F280" s="47"/>
      <c r="G280" s="47"/>
      <c r="H280" s="33"/>
    </row>
    <row r="281" spans="1:8" ht="15" customHeight="1" x14ac:dyDescent="0.25">
      <c r="A281" s="29"/>
      <c r="B281" s="42"/>
      <c r="C281" s="42"/>
      <c r="D281" s="47"/>
      <c r="E281" s="47"/>
      <c r="F281" s="47"/>
      <c r="G281" s="47"/>
      <c r="H281" s="33"/>
    </row>
    <row r="282" spans="1:8" ht="15" customHeight="1" x14ac:dyDescent="0.25">
      <c r="A282" s="29"/>
      <c r="B282" s="42"/>
      <c r="C282" s="42"/>
      <c r="D282" s="47"/>
      <c r="E282" s="47"/>
      <c r="F282" s="47"/>
      <c r="G282" s="47"/>
      <c r="H282" s="33"/>
    </row>
    <row r="283" spans="1:8" x14ac:dyDescent="0.25">
      <c r="A283" s="32"/>
      <c r="B283" s="22"/>
      <c r="C283" s="24"/>
      <c r="D283" s="47"/>
      <c r="E283" s="47"/>
      <c r="F283" s="47"/>
      <c r="G283" s="47"/>
      <c r="H283" s="33"/>
    </row>
    <row r="284" spans="1:8" ht="15.75" thickBot="1" x14ac:dyDescent="0.3">
      <c r="A284" s="8"/>
      <c r="B284" s="51"/>
      <c r="C284" s="51"/>
      <c r="D284" s="2"/>
      <c r="E284" s="2"/>
      <c r="F284" s="2"/>
      <c r="G284" s="51"/>
      <c r="H284" s="52"/>
    </row>
  </sheetData>
  <mergeCells count="239">
    <mergeCell ref="A245:C247"/>
    <mergeCell ref="D245:E249"/>
    <mergeCell ref="B249:C249"/>
    <mergeCell ref="G249:H249"/>
    <mergeCell ref="A235:C237"/>
    <mergeCell ref="D235:E239"/>
    <mergeCell ref="F236:H237"/>
    <mergeCell ref="B239:C239"/>
    <mergeCell ref="G239:H239"/>
    <mergeCell ref="A240:C242"/>
    <mergeCell ref="D240:E244"/>
    <mergeCell ref="F241:H243"/>
    <mergeCell ref="B244:C244"/>
    <mergeCell ref="G244:H244"/>
    <mergeCell ref="A225:C227"/>
    <mergeCell ref="D225:E229"/>
    <mergeCell ref="F226:H227"/>
    <mergeCell ref="B229:C229"/>
    <mergeCell ref="G229:H229"/>
    <mergeCell ref="A230:C232"/>
    <mergeCell ref="D230:E234"/>
    <mergeCell ref="B234:C234"/>
    <mergeCell ref="G234:H234"/>
    <mergeCell ref="A215:C217"/>
    <mergeCell ref="D215:E219"/>
    <mergeCell ref="F216:H218"/>
    <mergeCell ref="B219:C219"/>
    <mergeCell ref="G219:H219"/>
    <mergeCell ref="A220:C222"/>
    <mergeCell ref="D220:E224"/>
    <mergeCell ref="F221:H223"/>
    <mergeCell ref="B224:C224"/>
    <mergeCell ref="G224:H224"/>
    <mergeCell ref="A210:C212"/>
    <mergeCell ref="D210:E214"/>
    <mergeCell ref="F211:H212"/>
    <mergeCell ref="B214:C214"/>
    <mergeCell ref="G214:H214"/>
    <mergeCell ref="A200:C202"/>
    <mergeCell ref="D200:E204"/>
    <mergeCell ref="F201:H203"/>
    <mergeCell ref="B204:C204"/>
    <mergeCell ref="G204:H204"/>
    <mergeCell ref="A205:C207"/>
    <mergeCell ref="D205:E209"/>
    <mergeCell ref="B209:C209"/>
    <mergeCell ref="G209:H209"/>
    <mergeCell ref="A190:C192"/>
    <mergeCell ref="D190:E194"/>
    <mergeCell ref="B194:C194"/>
    <mergeCell ref="G194:H194"/>
    <mergeCell ref="A195:C197"/>
    <mergeCell ref="D195:E199"/>
    <mergeCell ref="F196:H197"/>
    <mergeCell ref="B199:C199"/>
    <mergeCell ref="G199:H199"/>
    <mergeCell ref="A180:C182"/>
    <mergeCell ref="D180:E184"/>
    <mergeCell ref="F181:H183"/>
    <mergeCell ref="B184:C184"/>
    <mergeCell ref="G184:H184"/>
    <mergeCell ref="A185:C187"/>
    <mergeCell ref="D185:E189"/>
    <mergeCell ref="F186:H187"/>
    <mergeCell ref="B189:C189"/>
    <mergeCell ref="G189:H189"/>
    <mergeCell ref="A170:C172"/>
    <mergeCell ref="D170:E174"/>
    <mergeCell ref="F171:H172"/>
    <mergeCell ref="B174:C174"/>
    <mergeCell ref="G174:H174"/>
    <mergeCell ref="A175:C177"/>
    <mergeCell ref="D175:E179"/>
    <mergeCell ref="F176:H178"/>
    <mergeCell ref="B179:C179"/>
    <mergeCell ref="G179:H179"/>
    <mergeCell ref="A165:C167"/>
    <mergeCell ref="D165:E169"/>
    <mergeCell ref="F166:H167"/>
    <mergeCell ref="B169:C169"/>
    <mergeCell ref="G169:H169"/>
    <mergeCell ref="A155:C157"/>
    <mergeCell ref="D155:E159"/>
    <mergeCell ref="F156:H157"/>
    <mergeCell ref="B159:C159"/>
    <mergeCell ref="G159:H159"/>
    <mergeCell ref="A160:C162"/>
    <mergeCell ref="D160:E164"/>
    <mergeCell ref="F161:H163"/>
    <mergeCell ref="B164:C164"/>
    <mergeCell ref="G164:H164"/>
    <mergeCell ref="A145:C147"/>
    <mergeCell ref="D145:E149"/>
    <mergeCell ref="F146:H147"/>
    <mergeCell ref="B149:C149"/>
    <mergeCell ref="G149:H149"/>
    <mergeCell ref="A150:C152"/>
    <mergeCell ref="D150:E154"/>
    <mergeCell ref="B154:C154"/>
    <mergeCell ref="G154:H154"/>
    <mergeCell ref="A135:C137"/>
    <mergeCell ref="D135:E139"/>
    <mergeCell ref="F136:H138"/>
    <mergeCell ref="B139:C139"/>
    <mergeCell ref="G139:H139"/>
    <mergeCell ref="A140:C142"/>
    <mergeCell ref="D140:E144"/>
    <mergeCell ref="F141:H143"/>
    <mergeCell ref="B144:C144"/>
    <mergeCell ref="G144:H144"/>
    <mergeCell ref="A130:C132"/>
    <mergeCell ref="D130:E134"/>
    <mergeCell ref="G131:H131"/>
    <mergeCell ref="B134:C134"/>
    <mergeCell ref="G134:H134"/>
    <mergeCell ref="A125:C127"/>
    <mergeCell ref="D125:E129"/>
    <mergeCell ref="B129:C129"/>
    <mergeCell ref="G129:H129"/>
    <mergeCell ref="A115:C117"/>
    <mergeCell ref="D115:E119"/>
    <mergeCell ref="F116:H117"/>
    <mergeCell ref="B119:C119"/>
    <mergeCell ref="G119:H119"/>
    <mergeCell ref="A120:C122"/>
    <mergeCell ref="D120:E124"/>
    <mergeCell ref="F121:H123"/>
    <mergeCell ref="B124:C124"/>
    <mergeCell ref="G124:H124"/>
    <mergeCell ref="A105:C107"/>
    <mergeCell ref="D105:E109"/>
    <mergeCell ref="F106:H107"/>
    <mergeCell ref="B109:C109"/>
    <mergeCell ref="G109:H109"/>
    <mergeCell ref="A110:C112"/>
    <mergeCell ref="D110:E114"/>
    <mergeCell ref="B114:C114"/>
    <mergeCell ref="G114:H114"/>
    <mergeCell ref="A95:C97"/>
    <mergeCell ref="D95:E99"/>
    <mergeCell ref="F96:H98"/>
    <mergeCell ref="B99:C99"/>
    <mergeCell ref="G99:H99"/>
    <mergeCell ref="A100:C102"/>
    <mergeCell ref="D100:E104"/>
    <mergeCell ref="F101:H103"/>
    <mergeCell ref="B104:C104"/>
    <mergeCell ref="G104:H104"/>
    <mergeCell ref="A90:C92"/>
    <mergeCell ref="D90:E94"/>
    <mergeCell ref="F91:H92"/>
    <mergeCell ref="B94:C94"/>
    <mergeCell ref="G94:H94"/>
    <mergeCell ref="A80:C82"/>
    <mergeCell ref="D80:E84"/>
    <mergeCell ref="F81:H83"/>
    <mergeCell ref="B84:C84"/>
    <mergeCell ref="G84:H84"/>
    <mergeCell ref="A85:C87"/>
    <mergeCell ref="D85:E89"/>
    <mergeCell ref="B89:C89"/>
    <mergeCell ref="G89:H89"/>
    <mergeCell ref="A70:C72"/>
    <mergeCell ref="D70:E74"/>
    <mergeCell ref="B74:C74"/>
    <mergeCell ref="G74:H74"/>
    <mergeCell ref="A75:C77"/>
    <mergeCell ref="D75:E79"/>
    <mergeCell ref="F76:H77"/>
    <mergeCell ref="B79:C79"/>
    <mergeCell ref="G79:H79"/>
    <mergeCell ref="A60:C62"/>
    <mergeCell ref="D60:E64"/>
    <mergeCell ref="F61:H63"/>
    <mergeCell ref="B64:C64"/>
    <mergeCell ref="G64:H64"/>
    <mergeCell ref="A65:C67"/>
    <mergeCell ref="D65:E69"/>
    <mergeCell ref="F66:H67"/>
    <mergeCell ref="B69:C69"/>
    <mergeCell ref="G69:H69"/>
    <mergeCell ref="A50:C52"/>
    <mergeCell ref="D50:E54"/>
    <mergeCell ref="F51:H52"/>
    <mergeCell ref="B54:C54"/>
    <mergeCell ref="G54:H54"/>
    <mergeCell ref="A55:C57"/>
    <mergeCell ref="D55:E59"/>
    <mergeCell ref="F56:H58"/>
    <mergeCell ref="B59:C59"/>
    <mergeCell ref="G59:H59"/>
    <mergeCell ref="A45:C47"/>
    <mergeCell ref="D45:E49"/>
    <mergeCell ref="G46:H46"/>
    <mergeCell ref="B49:C49"/>
    <mergeCell ref="G49:H49"/>
    <mergeCell ref="A35:C37"/>
    <mergeCell ref="D35:E39"/>
    <mergeCell ref="F36:H37"/>
    <mergeCell ref="B39:C39"/>
    <mergeCell ref="G39:H39"/>
    <mergeCell ref="A40:C42"/>
    <mergeCell ref="D40:E44"/>
    <mergeCell ref="G41:H41"/>
    <mergeCell ref="B44:C44"/>
    <mergeCell ref="G44:H44"/>
    <mergeCell ref="A25:C27"/>
    <mergeCell ref="D25:E29"/>
    <mergeCell ref="F26:H27"/>
    <mergeCell ref="B29:C29"/>
    <mergeCell ref="G29:H29"/>
    <mergeCell ref="A30:C32"/>
    <mergeCell ref="D30:E34"/>
    <mergeCell ref="F31:H32"/>
    <mergeCell ref="B34:C34"/>
    <mergeCell ref="G34:H34"/>
    <mergeCell ref="A15:C17"/>
    <mergeCell ref="D15:E19"/>
    <mergeCell ref="F16:H18"/>
    <mergeCell ref="B19:C19"/>
    <mergeCell ref="G19:H19"/>
    <mergeCell ref="A20:C22"/>
    <mergeCell ref="D20:E24"/>
    <mergeCell ref="F21:H23"/>
    <mergeCell ref="B24:C24"/>
    <mergeCell ref="G24:H24"/>
    <mergeCell ref="B8:C8"/>
    <mergeCell ref="G8:H8"/>
    <mergeCell ref="A10:C12"/>
    <mergeCell ref="D10:E14"/>
    <mergeCell ref="F11:H12"/>
    <mergeCell ref="B14:C14"/>
    <mergeCell ref="G14:H14"/>
    <mergeCell ref="A1:B1"/>
    <mergeCell ref="A2:B4"/>
    <mergeCell ref="D2:H3"/>
    <mergeCell ref="A6:C6"/>
    <mergeCell ref="D6:E6"/>
    <mergeCell ref="F6:H6"/>
  </mergeCells>
  <pageMargins left="1.3779527559055118" right="0.39370078740157483" top="0.39370078740157483" bottom="0.39370078740157483" header="0.31496062992125984" footer="0.31496062992125984"/>
  <pageSetup paperSize="9" orientation="portrait" r:id="rId1"/>
  <headerFooter>
    <oddHeader xml:space="preserve">&amp;L
          &amp;36&amp;P+39&amp;11 </oddHeader>
  </headerFooter>
  <rowBreaks count="6" manualBreakCount="6">
    <brk id="54" max="16383" man="1"/>
    <brk id="99" max="16383" man="1"/>
    <brk id="144" max="16383" man="1"/>
    <brk id="189" max="16383" man="1"/>
    <brk id="234" max="16383" man="1"/>
    <brk id="24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11</vt:i4>
      </vt:variant>
    </vt:vector>
  </HeadingPairs>
  <TitlesOfParts>
    <vt:vector size="17" baseType="lpstr">
      <vt:lpstr>Abschnitt 1</vt:lpstr>
      <vt:lpstr>Abschnitt 2</vt:lpstr>
      <vt:lpstr>Abschnitt 3</vt:lpstr>
      <vt:lpstr>Abschnitt 4</vt:lpstr>
      <vt:lpstr>Abschnitt 5</vt:lpstr>
      <vt:lpstr>Abschnitt 6</vt:lpstr>
      <vt:lpstr>'Abschnitt 2'!Druckbereich</vt:lpstr>
      <vt:lpstr>'Abschnitt 3'!Druckbereich</vt:lpstr>
      <vt:lpstr>'Abschnitt 4'!Druckbereich</vt:lpstr>
      <vt:lpstr>'Abschnitt 5'!Druckbereich</vt:lpstr>
      <vt:lpstr>'Abschnitt 6'!Druckbereich</vt:lpstr>
      <vt:lpstr>'Abschnitt 1'!Drucktitel</vt:lpstr>
      <vt:lpstr>'Abschnitt 2'!Drucktitel</vt:lpstr>
      <vt:lpstr>'Abschnitt 3'!Drucktitel</vt:lpstr>
      <vt:lpstr>'Abschnitt 4'!Drucktitel</vt:lpstr>
      <vt:lpstr>'Abschnitt 5'!Drucktitel</vt:lpstr>
      <vt:lpstr>'Abschnitt 6'!Drucktitel</vt:lpstr>
    </vt:vector>
  </TitlesOfParts>
  <Company>T-Systems Austria GesmbH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Kremel, Guenther</dc:creator>
  <cp:lastModifiedBy>Karl Hochmayer</cp:lastModifiedBy>
  <cp:lastPrinted>2017-05-23T10:09:28Z</cp:lastPrinted>
  <dcterms:created xsi:type="dcterms:W3CDTF">2017-05-16T05:20:06Z</dcterms:created>
  <dcterms:modified xsi:type="dcterms:W3CDTF">2017-05-23T10:16:05Z</dcterms:modified>
</cp:coreProperties>
</file>